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สขร\ปีงบ 2569\"/>
    </mc:Choice>
  </mc:AlternateContent>
  <xr:revisionPtr revIDLastSave="0" documentId="13_ncr:1_{769594FE-A733-43DF-BE29-263123FF07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รุปผลรวม ปี69" sheetId="27" r:id="rId1"/>
    <sheet name="รวม ปี69" sheetId="26" r:id="rId2"/>
    <sheet name="สรุปผล ตค" sheetId="7" r:id="rId3"/>
    <sheet name="ตค 68" sheetId="1" r:id="rId4"/>
    <sheet name="สรุปผล พย" sheetId="8" r:id="rId5"/>
    <sheet name="พย 68" sheetId="2" r:id="rId6"/>
    <sheet name="สรุปผล ธค" sheetId="9" r:id="rId7"/>
    <sheet name="ธค68" sheetId="3" r:id="rId8"/>
    <sheet name="สรุปผล มค" sheetId="10" r:id="rId9"/>
    <sheet name="มค69" sheetId="4" r:id="rId10"/>
    <sheet name="สรุปผล กพ" sheetId="11" r:id="rId11"/>
    <sheet name="กพ69" sheetId="5" r:id="rId12"/>
    <sheet name="สรุปผล มีค" sheetId="12" r:id="rId13"/>
    <sheet name="มีค69" sheetId="6" r:id="rId14"/>
    <sheet name="สรุปผล เมย" sheetId="15" r:id="rId15"/>
    <sheet name="เมย69" sheetId="14" r:id="rId16"/>
    <sheet name="สรุปผล พค" sheetId="17" r:id="rId17"/>
    <sheet name="พค69" sheetId="16" r:id="rId18"/>
    <sheet name="สรุปผล มิย" sheetId="19" r:id="rId19"/>
    <sheet name="มิย69" sheetId="18" r:id="rId20"/>
    <sheet name="สรุปผล กค" sheetId="21" r:id="rId21"/>
    <sheet name="กค69" sheetId="20" r:id="rId22"/>
    <sheet name="สรุปผล สค" sheetId="23" r:id="rId23"/>
    <sheet name="สค69" sheetId="22" r:id="rId24"/>
    <sheet name="สรุปผล กย" sheetId="25" r:id="rId25"/>
    <sheet name="กย69" sheetId="2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27" l="1"/>
  <c r="F9" i="11"/>
  <c r="F5" i="27"/>
  <c r="F9" i="27" s="1"/>
  <c r="E9" i="27"/>
  <c r="I589" i="26"/>
  <c r="F5" i="25"/>
  <c r="I68" i="24"/>
  <c r="F9" i="25"/>
  <c r="E9" i="25"/>
  <c r="F9" i="23"/>
  <c r="E9" i="23"/>
  <c r="I31" i="22"/>
  <c r="F9" i="21"/>
  <c r="F5" i="21"/>
  <c r="I49" i="20"/>
  <c r="E9" i="21"/>
  <c r="F5" i="19"/>
  <c r="E9" i="19"/>
  <c r="I36" i="18"/>
  <c r="F9" i="17"/>
  <c r="E9" i="17"/>
  <c r="I37" i="16"/>
  <c r="F9" i="15"/>
  <c r="E9" i="15"/>
  <c r="I101" i="4"/>
  <c r="I40" i="3"/>
  <c r="F5" i="9" s="1"/>
  <c r="F9" i="9" s="1"/>
  <c r="I38" i="2"/>
  <c r="I101" i="1"/>
  <c r="F5" i="7" s="1"/>
  <c r="F9" i="7" s="1"/>
  <c r="I45" i="5"/>
  <c r="F5" i="11" s="1"/>
  <c r="I56" i="6"/>
  <c r="E9" i="12"/>
  <c r="F9" i="12"/>
  <c r="E9" i="11"/>
  <c r="F9" i="10"/>
  <c r="E9" i="10"/>
  <c r="E9" i="9"/>
  <c r="E9" i="8"/>
  <c r="F9" i="8"/>
  <c r="E9" i="7"/>
</calcChain>
</file>

<file path=xl/sharedStrings.xml><?xml version="1.0" encoding="utf-8"?>
<sst xmlns="http://schemas.openxmlformats.org/spreadsheetml/2006/main" count="7674" uniqueCount="1189">
  <si>
    <t>งานที่จัดซื้อจัดจ้าง</t>
  </si>
  <si>
    <t>ราคากลาง</t>
  </si>
  <si>
    <t>วิธีจัดซื้อหรือจ้าง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</si>
  <si>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</si>
  <si>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</si>
  <si>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</si>
  <si>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</si>
  <si>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</si>
  <si>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</si>
  <si>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ลำดับที่</t>
  </si>
  <si>
    <t>วงเงินที่จะซื้อหรือจ้าง</t>
  </si>
  <si>
    <t>ห้างหุ้นส่วนจำกัด สุทธิพันธ์ 2559</t>
  </si>
  <si>
    <t>เป็นผู้มีคุณสมบัติและข้อเสนอทางเทคนิค ถูกต้องครบถ้วนและเป็นผู้เสนอราคา ต่ำ สุด</t>
  </si>
  <si>
    <t>021/2569</t>
  </si>
  <si>
    <t>วิธีเฉพาะเจาะจง</t>
  </si>
  <si>
    <t>อู่ช่างอึ่ง</t>
  </si>
  <si>
    <t>เป็นผู้มีคุณสมบัติตรงตามเงื่อนไขที่กำหนด</t>
  </si>
  <si>
    <t>054/2569</t>
  </si>
  <si>
    <t>หจก.อครา เอ็นเตอร์ไพรส์498</t>
  </si>
  <si>
    <t>007/2569</t>
  </si>
  <si>
    <t>จ้างเหมาซ่อมแซมและบำรุงรักษาครุภัณฑ์เครื่องปริ้นครุภัณฑ์เลขที่ 478-64-0048</t>
  </si>
  <si>
    <t>หจก.ธนาทรัพย์ศิลา</t>
  </si>
  <si>
    <t>055/2569</t>
  </si>
  <si>
    <t>หจก. เอสเอสเค 888 คอนสตรัคชั่น</t>
  </si>
  <si>
    <t>006//2569</t>
  </si>
  <si>
    <t xml:space="preserve">จ้างก่อสร้างรางระบายน้ำคอนกรีตเสริมเหล็ก(ตัวยู) บ้านถ้ำ หมู่ที่ 4 (จำนวน 3 ช่วง) </t>
  </si>
  <si>
    <t xml:space="preserve">จ้างวางท่อคอนกรีตเสริมเหล็ก พร้อมบ่อพัก บ้านเล่าฝู่ หมู่ที่ 20 (บ้านโป่งป่าแขม) </t>
  </si>
  <si>
    <t>ก่อสร้างถนนคอนกรีตเสริมเหล็ก บ้านป่าบง หมู่ที่ 1</t>
  </si>
  <si>
    <t xml:space="preserve">ประกวดราคาจ้างก่อสร้างโครงการก่อสร้างถนน คสล. บ้านแม่เฟือง หมู่ที่ 5 (สายที่ 1) </t>
  </si>
  <si>
    <t>005/2569</t>
  </si>
  <si>
    <t>จ้างบำรุงรักษาและซ่อมแซมทรัพย์สิน (สายสัญญาณกล้องวงจรปิด)</t>
  </si>
  <si>
    <t>หจก. ธนา ทรัพท์ศิลา</t>
  </si>
  <si>
    <t>056/2569</t>
  </si>
  <si>
    <t>จัดซื้อซิมอินเตอร์เน็ตแบบรายปี</t>
  </si>
  <si>
    <t>013/2569</t>
  </si>
  <si>
    <t xml:space="preserve">เช่าเตาเผาขยะ จำนวน ๓ เตา ประจำปีงบประมาณ พ.ศ. ๒๕๖๙ </t>
  </si>
  <si>
    <t>บริษัท พลอยไพลิน กรีน เวิลด์ จำกัด1</t>
  </si>
  <si>
    <t xml:space="preserve">จ้างเหมาจัดทำตรายาง จำนวน 5 รายการ (กองคลัง) </t>
  </si>
  <si>
    <t>ร้านเอกบล็อค</t>
  </si>
  <si>
    <t>068/2569</t>
  </si>
  <si>
    <t xml:space="preserve">จ้างเหมาจัดทำป้ายประชาสัมพันธ์ กรุณารักษาความสะอาดน้ำพุร้อนป่าตึง </t>
  </si>
  <si>
    <t>ร้านแม่จันเจริญ ป้ายโฆษณา</t>
  </si>
  <si>
    <t>069/2569</t>
  </si>
  <si>
    <t>หจก.เอส.เค.ยางยนต์เชียงรา</t>
  </si>
  <si>
    <t>050/2569</t>
  </si>
  <si>
    <t>ซื้อยางรถยนต์พร้อมติดตั้ง  รถยนต์ส่วนกลาง ยี่ห้อมาสด้า หมายเลขทะเบียน กจ 1386 เชียงราย ครุภัณฑ์เลขที่ 001-48-0002</t>
  </si>
  <si>
    <t>049/2569</t>
  </si>
  <si>
    <t xml:space="preserve">ซื้อครุภัณฑ์สำนักงาน (เครื่องปรับอากาศ) จำนวน 2 เครื่อง </t>
  </si>
  <si>
    <t>หจก.จิมมี่ ซัพพลาย</t>
  </si>
  <si>
    <t>002/2569</t>
  </si>
  <si>
    <t xml:space="preserve">จ้างเหมาจัดทำตรายาง จำนวน ๙ รายการ </t>
  </si>
  <si>
    <t>ร้าน จ.มุ่ยเจริญ</t>
  </si>
  <si>
    <t>066/2569</t>
  </si>
  <si>
    <t xml:space="preserve">จ้างเหมาบำรุงรักษารถตักหน้าขุดหลัง หมายเลขทะเบียน ฒฆ 7613 เชียงราย </t>
  </si>
  <si>
    <t>บริษัท ชัยรัชการ (กรุงเทพ) จำกัด</t>
  </si>
  <si>
    <t>067/2569</t>
  </si>
  <si>
    <t>จ้างเหมาซ่อมแซมและเปลี่ยนอะไหล่รถยนต์ส่วนกลาง ยี่ห้อมิตซูบิชิ เลขทะเบียน กร ๒๖๕๐ เชียงราย (ครุภัณฑ์เลขที่ ๐๒๖-๕๙-๐๐๐๑)</t>
  </si>
  <si>
    <t>บริษัท มิตซูพันล้าน  จำกัด4</t>
  </si>
  <si>
    <t>065/2569</t>
  </si>
  <si>
    <t xml:space="preserve">จ้างเหมาเครื่องจักรขุดลอกลำเหมือง บ้านโป่งน้ำร้อน หมู่ที่ 11 </t>
  </si>
  <si>
    <t>063/2569</t>
  </si>
  <si>
    <t>จ้างปรับปรุงถนนทางการเกษตรในพื้นที่ตำบลป่าตึง อำเภอแม่จัน จังหวัดเชียงราย</t>
  </si>
  <si>
    <t>020/2569</t>
  </si>
  <si>
    <t>หจก.อครา เอ็นเตอร์ไพรส์</t>
  </si>
  <si>
    <t xml:space="preserve">ซื้อวัสดุคอมพิวเตอร์ จำนวน ๒ รายการ </t>
  </si>
  <si>
    <t>048/2569</t>
  </si>
  <si>
    <t xml:space="preserve">ซื้อวัสดุสำนักงาน จำนวน ๑ รายการ </t>
  </si>
  <si>
    <t xml:space="preserve">จ้างเหมาจัดทำสื่อประชาสัมพันธ์แจ้งข้อมูลติดต่อและรายงานผลการปฏิบัติงาน องค์การบริหารส่วนตำบลป่าตึง และประชาสัมพันธ์แหล่งท่องเที่ยวตำบลป่าตึง </t>
  </si>
  <si>
    <t>คอมพ์ แอนด์ อาร์ต การพิมพ์</t>
  </si>
  <si>
    <t>061/2569</t>
  </si>
  <si>
    <t>ห้างหุ้นส่วนจำกัด พีเอส เครื่องเขียน</t>
  </si>
  <si>
    <t>031/2569</t>
  </si>
  <si>
    <t xml:space="preserve">จ้างวางท่อระบายน้ำคอนกรีตเสริมเหล็ก พร้อมก่อสร้างอุโมงค์ บ้านท่าต้นแฟน หมู่ที่ 3 </t>
  </si>
  <si>
    <t>018/2569</t>
  </si>
  <si>
    <t>จ้างเหมาจัดทำตรายาง จำนวน 23 อัน</t>
  </si>
  <si>
    <t>062/2569</t>
  </si>
  <si>
    <t xml:space="preserve">ก่อสร้างท่อลอดเหลี่ยมคอนกรีตเสริมเหล็ก ชนิดช่องเดียว พร้อมกำแพงปากท่อลอด เหลี่ยมคอนกรีตเสริมเหล็ก บ้านใหม่เจริญ หมู่ที่ 18 (จำนวน 2 จุด) </t>
  </si>
  <si>
    <t>หจก. ชิง ไห่ ดีเวลลอปเมนท์</t>
  </si>
  <si>
    <t>019/2569</t>
  </si>
  <si>
    <t>ก่อสร้างดาดคอนกรีต หมู่ที่ 15 (บ้านป่าบงงามบน)</t>
  </si>
  <si>
    <t>หจก. ชิงหลง คอน สทรัคชั่น</t>
  </si>
  <si>
    <t>016/2569</t>
  </si>
  <si>
    <t>ก่อสร้างรางระบายน้ำคอนกรีตเสริมเหล็ก (ตัวยู) พร้อมฝาปิดตะแกรงเหล็กและฝาปิด คอนกรีต บ้านสันติสุข หมู่ที่ 19 (บ้านเฮโก)</t>
  </si>
  <si>
    <t>หจก. ไทยนุรัฐพัฒนก่อสร้าง</t>
  </si>
  <si>
    <t>012/2569</t>
  </si>
  <si>
    <t>จ้างเหมาซ่อมแซมและเปลี่ยนอะไหล่รถยนต์ส่วนกลาง ยี่ห้อมิตซูบิชิ เลขทะเบียน กร ๒๖๕๐ เชียงราย</t>
  </si>
  <si>
    <t>บริษัท มิตซูพันล้าน  จำกัด</t>
  </si>
  <si>
    <t>059/2569</t>
  </si>
  <si>
    <t xml:space="preserve">ซื้อวัสดุแบบพิมพ์งานเลือกตั้ง จำนวน ๖ รายการ </t>
  </si>
  <si>
    <t>โรงพิมพ์อาสารักษาดินแดน กรมการ ปกครอง</t>
  </si>
  <si>
    <t>030/2569</t>
  </si>
  <si>
    <t>จ้างบำรุงรักษาและซ่อมแซมทรัพย์สิน (สายสัญญาณกล้องวงจรปิด) จำนวน ๒ งาน</t>
  </si>
  <si>
    <t>058/2569</t>
  </si>
  <si>
    <t>ก่อสร้างท่อลอดเหลี่ยมคอนกรีตเสริมเหล็ก ขนาดช่องเดียว พร้อมกำแพงปากท่อลอด เหลี่ยมคอนกรีตเสริมเหล็ก บ้านเล่าฝู่ หมู่ที่ 20 (บ้านจะหยี)</t>
  </si>
  <si>
    <t>หจก.เอสเอสเค 888 คอนสตรัคชั่น</t>
  </si>
  <si>
    <t>015/2569</t>
  </si>
  <si>
    <t xml:space="preserve">จ้างก่อสร้างท่อลอดเหลี่ยมคอนกรีตเสริมเหล็ก ชนิดช่องเดียว พร้อมกำแพงปากท่อลอดเหลี่ยม คสล. บ้านอาแหยะ หมู่ที่ 16 </t>
  </si>
  <si>
    <t>014/2569</t>
  </si>
  <si>
    <t>หจก.ไทยนุรัฐพัฒนก่อสร้าง</t>
  </si>
  <si>
    <t>จ้างก่อสร้างถังเก็บน้ำคอนกรีตเสริมเหล็ก บ้านห้วยก้างปลา หมู่ที่ 15 (บ้านห้วยยาโน บน)</t>
  </si>
  <si>
    <t>หจก ชิง ไห่ ดี เวลลอปเมนท์</t>
  </si>
  <si>
    <t>จ้างเหมาล้างทำความสะอาดเครื่องปรับอากาศ</t>
  </si>
  <si>
    <t>หจก. จิมมี่ ซัพพลา</t>
  </si>
  <si>
    <t>037/2569</t>
  </si>
  <si>
    <t>ก่อสร้างรางส่งน้ำคอนกรีตเสริมเหล็ก (ตัวยู) เส้นทุ่งหลวง</t>
  </si>
  <si>
    <t>008/2569</t>
  </si>
  <si>
    <t>หจก. อครา เอ็นเตอร์ไพรส์</t>
  </si>
  <si>
    <t xml:space="preserve">ก่อสร้างรางระบายน้ำคอนกรีตเสริมเหล็ก (ตัวยู) บ้านห้วยยาโน หมู่ที่ 12 (บ้าน ปางผักฮี้) จำนวน 2 ช่วง </t>
  </si>
  <si>
    <t>หจก. ชิงหลง คอนสทรัคชั่น</t>
  </si>
  <si>
    <t>010/2569</t>
  </si>
  <si>
    <t>ก่อสร้างถนนคอนกรีตเสริมเหล็ก เส้นทางการเกษตร บ้านห้วยต่าง หมู่ที่ 16</t>
  </si>
  <si>
    <t>หจก.ชิง ไห่ ดีเวลลอปเมนท์</t>
  </si>
  <si>
    <t>009/2569</t>
  </si>
  <si>
    <t>จ้างเหมาจัดทำตรายาง จำนวน 5 รายการ (กองคลัง)</t>
  </si>
  <si>
    <t>โดยวิธีเฉพาะเจาะจง</t>
  </si>
  <si>
    <t>จ้างเหมาจัดทำป้ายประชาสัมพันธ์ กรุณารักษาความสะอาดน้ำพุร้อนป่าตึง</t>
  </si>
  <si>
    <t>ซื้อยางรถยนต์พร้อมติดตั้ง รถยนต์ส่วนกลาง ยี่ห้อมิตซูบิชิ หมายเลขทะเบียน กม 9658 เชียงราย ครุภัณฑ์เลขที่ 001-58-0006</t>
  </si>
  <si>
    <t>หจก.เอส.เค.ยางยนต์เชียงราย</t>
  </si>
  <si>
    <t>ซื้อยางรถยนต์พร้อมติดตั้ง รถยนต์ส่วนกลาง ยี่ห้อมาสด้า หมายเลขทะเบียน กจ 1386 เชียงราย ครุภัณฑ์เลขที่ 001-48-0002</t>
  </si>
  <si>
    <t>ซื้อครุภัณฑ์สำนักงาน (เครื่องปรับอากาศ) จำนวน 2 เครื่อง</t>
  </si>
  <si>
    <t>ห้างหุ้นส่วนจำกัด จิมมี่ ซัพพลาย</t>
  </si>
  <si>
    <t>จ้างเหมาจัดทำตรายาง จำนวน ๙ รายการ</t>
  </si>
  <si>
    <t>จ้างเหมาบำรุงรักษารถตักหน้าขุดหลัง หมายเลขทะเบียน ฒฆ 7613 เชียงราย</t>
  </si>
  <si>
    <t>บริษัท มิตซูพันล้าน จำกัด</t>
  </si>
  <si>
    <t>จ้างเหมาเครื่องจักรขุดลอกลำเหมือง บ้านโป่งน้ำร้อน หมู่ที่ 11 ตำบลป่าตึง อำเภอแม่จัน จังหวัดเชียงราย</t>
  </si>
  <si>
    <t>ห้างหุ้นส่วนจำกัด อครา เอ็นเตอร์ไพรส์</t>
  </si>
  <si>
    <t>ซื้อวัสดุคอมพิวเตอร์ จำนวน ๒ รายการ</t>
  </si>
  <si>
    <t>ห้างหุ้นส่วนจำกัด ธนาทรัพย์ศิลา</t>
  </si>
  <si>
    <t>ซื้อวัสดุสำนักงาน จำนวน ๑ รายการ</t>
  </si>
  <si>
    <t>จ้างเหมาจัดทำสื่อประชาสัมพันธ์แจ้งข้อมูลติดต่อและรายงานผลการปฏิบัติงาน องค์การบริหารส่วนตำบลป่าตึง และประชาสัมพันธ์แหล่งท่องเที่ยวตำบลป่าตึง</t>
  </si>
  <si>
    <t>จ้างวางท่อระบายน้ำคอนกรีตเสริมเหล็ก พร้อมก่อสร้างอุโมงค์ บ้านท่าต้นแฟน หมู่ที่ 3 ตำบลป่าตึง อำเภอแม่จัน จังหวัดเชียงราย</t>
  </si>
  <si>
    <t>ห้างหุ้นส่วนจำกัด ชิง ไห่ ดีเวลลอปเมนท์</t>
  </si>
  <si>
    <t>จ้างก่อสร้างท่อลอดเหลี่ยมคอนกรีตเสริมเหล็ก ชนิดช่องเดียว พร้อมกำแพงปากท่อลอดเหลี่ยมคอนกรีตเสริมเหล็ก บ้านใหม่เจริญ หมู่ที่ 18 (จำนวน 2 จุด) ตำบลป่าตึง อำเภอแม่จันจังหวัดเชียงราย</t>
  </si>
  <si>
    <t>จ้างก่อสร้างดาดคอนกรีต หมู่ที่ 15 (บ้านป่าบงงามบน) ตำบลป่าตึง อำเภอแม่จัน จังหวัดเชียงราย</t>
  </si>
  <si>
    <t>ห้างหุ้นส่วนจำกัด ชิงหลง คอนสทรัคชั่น</t>
  </si>
  <si>
    <t>จ้างก่อสร้างรางระบายน้ำคอนกรีตเสริมเหล็ก (ตัวยู) พร้อมฝาปิดตะแกรงเหล็กและฝาปิดคอนกรีต บ้านสันติสุข หมู่ที่ 19 (บ้านเฮโก) ตำบลป่าตึง อำเภอแม่จัน จังหวัดเชียงราย</t>
  </si>
  <si>
    <t>ห้างหุ้นส่วนจำกัด ไทยนุรัฐพัฒนก่อสร้าง</t>
  </si>
  <si>
    <t>ประกวดราคาจ้างก่อสร้างโครงการก่อสร้างถนน คสล. บ้านแม่เฟือง หมู่ที่ 5 (สายที่ 1) ตำบลป่าตึง อำเภอแม่จัน จังหวัดเชียงราย</t>
  </si>
  <si>
    <t>ด้วยวิธีประกวดราคาอิเล็กทรอนิกส์ (e-bidding)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</si>
  <si>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</si>
  <si>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ซื้อวัสดุแบบพิมพ์งานเลือกตั้ง จำนวน ๖ รายการ</t>
  </si>
  <si>
    <t>โรงพิมพ์อาสารักษาดินแดน กรมการปกครอง</t>
  </si>
  <si>
    <t>จ้างก่อสร้างท่อลอดเหลี่ยมคอนกรีตเสริมเหล็ก ขนาดช่องเดียว พร้อมกำแพงปากท่อลอดเหลี่ยมคอนกรีตเสริมเหล็ก บ้านเล่าฝู่ หมู่ที่ 20 (บ้านจะหยี) ตำบลป่าตึง อำเภอแม่จันจังหวัดเชียงราย</t>
  </si>
  <si>
    <t>ห้างหุ้นส่วนจำกัด เอสเอสเค 888 คอนสตรัคชั่น</t>
  </si>
  <si>
    <t>จ้างก่อสร้างท่อลอดเหลี่ยมคอนกรีตเสริมเหล็ก ชนิดช่องเดียว พร้อมกำแพงปากท่อลอดเหลี่ยม คสล. บ้านอาแหยะ หมู่ที่ 16 ตำบลป่าตึง อำเภอแม่จัน จังหวัดเชียงราย</t>
  </si>
  <si>
    <t>จ้างก่อสร้างถังเก็บน้ำคอนกรีตเสริมเหล็ก บ้านห้วยก้างปลา หมู่ที่ 15 (บ้านห้วยยาโนบน) ตำบลป่าตึง อำเภอแม่จัน จังหวัดเชียงราย</t>
  </si>
  <si>
    <t>จ้างเหมาล้างทำความสะอาดเครื่องปรับอากาศ จำนวน ๑๒ เครื่อง</t>
  </si>
  <si>
    <t>จ้างก่อสร้างรางส่งน้ำคอนกรีตเสริมเหล็ก (ตัวยู) เส้นทุ่งหลวง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</si>
  <si>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บ้านห้วยยาโน หมู่ที่ 12 (บ้านปางผักฮี้) จำนวน 2 ช่วง ตำบลป่าตึง อำเภอแม่จัน จังหวัดเชียงราย</t>
  </si>
  <si>
    <t>จ้างก่อสร้างถนนคอนกรีตเสริมเหล็ก เส้นทางการเกษตร บ้านห้วยต่าง หมู่ที่ 16 ตำบลป่าตึง อำเภอแม่จัน จังหวัดเชียงราย</t>
  </si>
  <si>
    <t>จ้างก่อสร้างถังเก็บน้ำคอนกรีตเสริมเหล็ก บ้านสันติสุข หมู่ที่ 19 (บ้านกิ่วสะไต)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</si>
  <si>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พร้อมฝาปิดตะแกรงเหล้ก บ้านสันติสุข หมู่ที่ 19 (บ้านหล่อชา) ตำบลป่าตึง อำเภอแม่จัน จังหวัดเชียงราย</t>
  </si>
  <si>
    <t>จ้างเหมาซ่อมแซมรถจักรยานยนต์ส่วนกลาง หมายเลขทะเบียน ขฉท 902 เชียงราย สำหรับกองการศึกษา ศาสนาและวัฒนธรรม</t>
  </si>
  <si>
    <t>นายศราวุธ จันพุดซา</t>
  </si>
  <si>
    <t>ซื้อวัสดุเพื่อปรับปรุงซ่อมแซมคอสะพานและไหล่ทางถนน</t>
  </si>
  <si>
    <t>บริษัท แม่จันคอนกรีต (999) จำกัด</t>
  </si>
  <si>
    <t>ซื้อคอนกรีตผสมเสร็จ เพื่อใช้ซ่อมแซมถนนบ้านป่าบงงามบน หมู่ที่ ๑๕ ตำบลป่าตึง อำเภอแม่จัน จังหวัดเชียงราย</t>
  </si>
  <si>
    <t>ห้างหุ้นส่วนจำกัด พีที คอนกรีต</t>
  </si>
  <si>
    <t>จ้างเหมาทำป้ายประชาสัมพันธ์รณรงค์ประชาสัมพันธ์การเลือกตั้งตามโครงการหมู่บ้านพลเมืองดีวิธีประชาธิปไตย</t>
  </si>
  <si>
    <t>รุ่งเรืองปริ้น 99</t>
  </si>
  <si>
    <t>ซื้อดอกเจาะคอริ่งเจาะคอนกรีต</t>
  </si>
  <si>
    <t>ห้างหุ้นส่วนจำกัด เชียงราย ซี ไอ จี</t>
  </si>
  <si>
    <t>จ้างจ้างเหมารถเครื่องเสียงประชาสัมพันธ์การเลือกตั้งตามโครงการหมู่บ้านพลเมืองดีวิธีประชาธิปไตย</t>
  </si>
  <si>
    <t>นาย บุญรัตน์ พลสวัสดิ์</t>
  </si>
  <si>
    <t>จ้างเหมาซ่อมแซมกระเบื้องพื้นอาคารสำนักงานที่ทำการองค์การบริหารส่วนตำบลป่าตึง อำเภอแม่จัน จังหวัดเชียงราย</t>
  </si>
  <si>
    <t>นายคณภรณ์ จันสิงห์</t>
  </si>
  <si>
    <t>ซื้อวัสดุแบบพิมพ์งานเลือกตั้ง จำนวน ๔ รายการ</t>
  </si>
  <si>
    <t>จ้างเหมาซ่อมแซมและบำรุงรักษาครุภัณฑ์เครื่องคอมพิวเตอร์ (ครุภัณฑ์เลขที่ ๔๑๖-๖๒-๐๑๔๕)</t>
  </si>
  <si>
    <t>จ้างเหมาซ่อมแซมและบำรุงรักษาครุภัณฑ์รถยนต์ยี่ห้อฟอร์ด หมายเลขทะเบียน บธ ๑๘๔๒</t>
  </si>
  <si>
    <t>ช.การช่าง</t>
  </si>
  <si>
    <t>ด้วยวิธีประกวดราคาอิเล็กทรอนิกส์</t>
  </si>
  <si>
    <t>ห้างหุ้นส่วนจำกัด ธนะชัย แอสโซซิเอท</t>
  </si>
  <si>
    <t>จ้างเหมาจัดทำตราประทับบัตรเลือกตั้งหรือเครื่องหมายบนบัตรเลือกตั้ง จำนวน ๔ อัน</t>
  </si>
  <si>
    <t>ซื้อวัสดุวิทยาศาสตร์หรือการแพทย์ จำนวน ๔ รายการ</t>
  </si>
  <si>
    <t>บริษัท ท็อป เมดิคอล จำกัด</t>
  </si>
  <si>
    <t>จ้างเหมาจัดทำธงแดงพร้อมติดตั้ง จำนวน ๑๐๐ ชุด และจ้างเหมาจัดทำป้ายโครงการฯ ชนิดไวนิล จำนวน ๑ ป้าย</t>
  </si>
  <si>
    <t>ห้างหุ้นส่วนจำกัด เอสเอสเค คอนสตรัคชั่น แอนด์แมชชีน</t>
  </si>
  <si>
    <t>ซื้อวัสดุเพื่อลดอุบัติเหตุการจราจรในตำบลป่าตึง จำนวน ๘ รายการ</t>
  </si>
  <si>
    <t>หจก.ป่าตึงวัสดุก่อสร้าง</t>
  </si>
  <si>
    <t>จ้างก่อสร้างรางระบายน้ำคอนกรีตเสริมเหล็ก (ตัวยู) บ้านสันโค้ง หมู่ที่ 10 ตำบลป่าตึง อำเภอแม่จัน จังหวัดเชียงราย</t>
  </si>
  <si>
    <t>ห้างหุ้นส่วนจำกัด อาเพียวคอนสตรัคชั่น</t>
  </si>
  <si>
    <t>จ้างก่อสร้างรางระบายน้ำคอนกรีตเสริมเหล็ก (ตัวยู) บ้านป่าบง หมู่ที่ 2 (สายที่ 2)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</si>
  <si>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บ้านป่าบง หมู่ที่ 2 (สายที่ 1) ตำบลป่าตึง อำเภอแม่จัน จังหวัดเชียงราย</t>
  </si>
  <si>
    <t>ซื้อวัสดุคอมพิวเตอร์ จำนวน ๓ รายการ</t>
  </si>
  <si>
    <t>ซื้อคอนกรีตผสมเสร็จ เพื่อใช้ซ่อมแซมถนนบ้านป่าตึง หมู่ที่ ๘ ตำบลป่าตึง อำเภอแม่จัน จังหวัดเชียงราย</t>
  </si>
  <si>
    <t>ซื้อวัสดุไฟฟ้า จำนวน ๕ ชุด</t>
  </si>
  <si>
    <t>ห้างหุ้นส่วนจำกัด โซล่าร์เซลล์ เชียงราย</t>
  </si>
  <si>
    <t>จ้างก่อสร้างรางระบายน้ำคอนกรีตเสริมเหล็ก (ตัวยู) บ้านป่าตึง หมู่ที่ 7 (บ้านน้ำตกตาดทอง) ตำบลป่าตึง อำเภอแม่จัน จังหวัดเชียงราย</t>
  </si>
  <si>
    <t>จ้างเหมาเครื่องจักรปรับเกลี่ยถนนทางการเกษตร บ้านสันติสุข หมู่ที่ 19 (บ้านหล่อโย) จำนวน 3 จุด ตำบลป่าตึง อำเภอแม่จัน จังหวัดเชียงราย</t>
  </si>
  <si>
    <t>ร้าน จ.รุ่งเรืองค้าวัสดุ</t>
  </si>
  <si>
    <t>จ้างเหมาซ่อมแซมหลังคาอาคารสำนักงานองค์การบริหารส่วนตำบลป่าตึง อำเภอแม่จัน จังหวัดเชียงราย</t>
  </si>
  <si>
    <t>จ้างเหมาถมดิน บ้านสันติสุข หมู่ที่ 19 (บ้านแสนใหม่) ตำบลป่าตึง อำเภอแม่จัน จังหวัดเชียงราย</t>
  </si>
  <si>
    <t>ซื้อครุภัณฑ์งานบ้านงานครัว จำนวน ๒ รายการ</t>
  </si>
  <si>
    <t>ร้านสากลการเกษตร 2015</t>
  </si>
  <si>
    <t>ซื้อแบตเตอรี่พร้อมเปลี่ยน รถยนต์ส่วนกลาง ยี่ห้ออีซูซุ เลขทะเบียน ๘๑-๘๖๖๙</t>
  </si>
  <si>
    <t>ซื้อครุภัณฑ์ชุดเครื่องเสียงห้องประชุม จำนวน ๓ รายการ</t>
  </si>
  <si>
    <t>ซื้อวัสดุอุปกรณ์ตามโครงการพัฒนาผู้เรียนการแข่งขันกีฬา (กิจกรรมกีฬากลุ่มป่าตึง) ประจำปีงบประมาณ 2569 ณ โรงเรียนบ้านห้วยมะหินฝน ตำบลป่าตึง อำเภอแม่จันจังหวัดเชียงราย</t>
  </si>
  <si>
    <t>ร้าน พีพีเครื่องเขียน</t>
  </si>
  <si>
    <t>ซื้อคอนกรีตผสมเสร็จ เพื่อใช้ซ่อมแซมถนนบ้านห้วยก้างปลา หมู่ที่ 15 (บ้านห้วยปู, บ้านป่าบงงามบนและบ้านห้วยก้างปลา) ตำบลป่าตึง อำเภอแม่จัน จังหวัดเชียงราย</t>
  </si>
  <si>
    <t>จ้างเหมาจัดทำป้ายเกี่ยวกับงานเลือกตั้ง ส.อบต. และนายก อบต. จำนวน 32 ป้าย</t>
  </si>
  <si>
    <t>จ้างเหมาซ่อมแซมและเปลี่ยนอะไหล่รถยนต์ส่วนกลาง โตโยต้า หมายเลขทะเบียน ผฉ 8455 เชียงราย</t>
  </si>
  <si>
    <t>จ้างเหมาซ่อมแซมและบำรุงรักษาครุภัณฑ์เครื่องคอมพิวเตอร์ (ครุภัณฑ์เลขที่ 416-62-0146)</t>
  </si>
  <si>
    <t>จ้างก่อสร้างรางระบายน้ำคอนกรีตเสริมเหล็ก (ตัวยู) บ้านป่าตึง หมู่ที่ 7(ลำเหมืองอู่) ตำบลป่าตึง อำเภอแม่จัน จังหวัดเชียงราย</t>
  </si>
  <si>
    <t>จ้างปรับปรุงถนนทางการเกษตรในพื้นที่ตำบลป่าตึง บ้านป่าตึง หมู่ที่ 8 ตำบลป่าตึง อำเภอแม่จัน จังหวัดเชียงราย</t>
  </si>
  <si>
    <t>จ้างเหมาซ่อมแซมและปรับเปลี่ยนอะไหล่รถยนต์ส่วนกลาง ยี่ห้อโตโยต้า หมายเลขทะเบียน บม 2913 เชียงราย ครุภัณฑ์เลขที่ 019 - 49 - 0001</t>
  </si>
  <si>
    <t>จ้างก่อสร้างรางระบายน้ำคอนกรีตเสริมเหล็ก บ้านห้วยยาโน หมู่ที่ 12 (สายที่ 3) ตำบลป่าตึง อำเภอแม่จัน จังหวัดเชียงราย</t>
  </si>
  <si>
    <t>จ้างก่อสร้างถนนคอนกรีตเสริมเหล็ก บ้านทุ่งต่าง หมู่ที่ 13 ตำบลป่าตึง อำเภอแม่จัน จังหวัดเชียงราย</t>
  </si>
  <si>
    <t>ห้างหุ้นส่วนจำกัด ฉีหลิง คอนสตรัคชั่น</t>
  </si>
  <si>
    <t>จ้างก่อสร้างรางระบายน้ำคอนกรีตเสริมเหล็ก (ตัวยู) บ้านห้วยมะหินฝน หมู่ที่ 14 (สายที่ 2) ตำบลป่าตึง อำเภอแม่จัน จังหวัดเชียงราย</t>
  </si>
  <si>
    <t>ร้านสองวัสดุการค้า</t>
  </si>
  <si>
    <t>จ้างก่อสร้างถนนคอนกรีตเสริมเหล็ก บ้านสันโค้ง หมู่ที่ 10 ตำบลป่าตึง อำเภอแม่จัน จังหวัดเชียงราย</t>
  </si>
  <si>
    <t>จ้างก่อสร้างถนนคอนกรีตเสริมเหล็ก (ชนิดมีไหล่ทาง) ข้างละ 0.50 เมตร บ้านป่าบง หมู่ที่ ๒ ตำบลป่าตึง อำเภอแม่จัน จังหวัดเชียงราย</t>
  </si>
  <si>
    <t>จ้างปรับปรุงถนนทางการเกษตรในพื้นที่ตำบลป่าตึง บ้านป่าตึง หมู่ที่ 7 ตำบลป่าตึง อำเภอแม่จัน จังหวัดเชียงราย</t>
  </si>
  <si>
    <t>จ้างเหมาจัดทำป้ายไวนิลพร้อมติดตั้ง (พระบรมฉายาลักษณ์) จำนวน ๕ ป้าย</t>
  </si>
  <si>
    <t>ซื้อวัสดุก่อสร้าง จำนวน ๑๑ รายการ</t>
  </si>
  <si>
    <t>จ้างเหมาซักผ้าคลุมโต๊ะ ผ้าคลุมเก้าอี้และผ้าประดับ จำนวน ๕ รายการ</t>
  </si>
  <si>
    <t>นาง นิศารัตน์ คำดวงดี</t>
  </si>
  <si>
    <t>ซื้อวัสดุอุปกรณ์ก่อสร้าง จำนวน ๕ รายการ ตามโครงการปรับสภาพแวดล้อมและสิ่งอำนวยความสะดวก ให้เหมาะสมและปลอดภัยสำหรับผู้สูงอายุ ประจำปีงบประมาณ พ.ศ.๒๕๖๙</t>
  </si>
  <si>
    <t>หอมนานค้าไม้</t>
  </si>
  <si>
    <t>ซื้อวัสดุสำนักงาน จำนวน ๗ รายการ</t>
  </si>
  <si>
    <t>จี.จี.ซัพพลาย</t>
  </si>
  <si>
    <t>จ้างปรับปรุงอาคารอเนกประสงค์ บ้านโป่งป่าแขม หมู่ที่ 20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</si>
  <si>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บ้านเล่าฝู่ หมู่ที่ ๒๐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</si>
  <si>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บ้านห้วยก้างปลา หมู่ที่ ๑๕ (บ้านป่าบงงามบน)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</si>
  <si>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บ้านห้วยก้างปลา หมู่ที่ ๑๕ (บ้านป่าบงงามล่าง)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</si>
  <si>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บ้านใหม่เจริญ หมู่ที่ ๑๘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</si>
  <si>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บ้านโป่งน้ำร้อน หมู่ที่ 11 (ซอย 3) ตำบลป่าตึง อำเภอแม่จัน จังหวัดเชียงราย</t>
  </si>
  <si>
    <t>ห้างหุ้นส่วนจำกัด ไพโอเนียร์ คอนสตรัคชั่น</t>
  </si>
  <si>
    <t>จ้างก่อสร้างฝารางระบายน้ำ และก่อสร้างไหล่ทางคอนกรีตเสริมเหล็ก บ้านป่าตึง หมู่ที่ 8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</si>
  <si>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บ้านโป่งน้ำร้อน หมู่ที่ 11 (บ้านกิ่วต่ำ) ตำบลป่าตึง อำเภอแม่จัน จังหวัดเชียงราย</t>
  </si>
  <si>
    <t>จ้างเหมาซ่อมแซมรถยนต์ส่วนกลาง ยี่ห้อโตโยต้า หมายเลขทะเบียน ผธ๙๙๙๗ เชียงราย</t>
  </si>
  <si>
    <t>บริษัท โตโยต้าเชียงราย จำกัด</t>
  </si>
  <si>
    <t>จ้างเหมาซ่อมแซมรถยนต์ส่วนกลาง ยี่ห้อ โตโยต้า หมายเลขทะเบียน บพ ๘๓๑๘ เชียงราย</t>
  </si>
  <si>
    <t>ซื้อเครื่องกรองน้ำเพื่ออุปโภค บริโภค พร้อมติดตั้ง บ้านใหม่เจริญ หมู่ที่ ๑๘ ตำบลป่าตึง อำเภอแม่จัน จังหวัดเชียงราย</t>
  </si>
  <si>
    <t>บริษัท รุ่งทรัพย์ วอเตอร์เวอร์ค 1993 จำกัด</t>
  </si>
  <si>
    <t>ซื้อเครื่องขยายเสียง พร้อมอุปกรณ์ บ้านป่าเมี้ยง หมู่ที่ 9 ตำบลป่าตึง อำเภอแม่จัน จังหวัดเชียงราย</t>
  </si>
  <si>
    <t>หจก.คลังครัวเรือน ซัพพลาย</t>
  </si>
  <si>
    <t>จ้างปรับปรุงอาคารอเนกประสงค์ บ้านสันติสุข หมู่ที่ 19 ตำบลป่าตึง อำเภอแม่จัน จังหวัดเชียงราย</t>
  </si>
  <si>
    <t>จ้างปรับปรุงอาคารอเนกประสงค์ บ้านทุ่งต่าง หมู่ที่ 13 ตำบลป่าตึง อำเภอแม่จัน จังหวัดเชียงราย</t>
  </si>
  <si>
    <t>จ้างเหมาซ่อมแซมและบำรุงรักษารถยนต์ส่วนกลาง ยี่ห้อฟอร์ด หมายเลขทะเบียน บธ ๑๘๔๒ เชียงราย</t>
  </si>
  <si>
    <t>จ้างก่อสร้างรางระบายน้ำคอนกรีตเสริมเหล็ก (ตัวยู) บ้านห้วยมะหินฝน หมู่ที่ 14 (สายที่ 1)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</si>
  <si>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บ้านห้วยมะหินฝน หมู่ที่ 14 (สายที่ 3) ตำบลป่าตึง อำเภอแม่จัน จังหวัดเชียงราย</t>
  </si>
  <si>
    <t>จ้างก่อสร้างอุโมงค์ พร้อมก่อสร้างรางระบายน้ำคอนกรีตเสริมเหล็ก (ตัวยู) บ้านห้วยก้างปลา หมู่ที่ 15 (บ้านลั๊วะ) ตำบลป่าตึง อำเภอแม่จัน จังหวัดเชียงราย</t>
  </si>
  <si>
    <t>จ้างเหมารถตู้โดยสาร พร้อมคนขับ จำนวน ๑๑ คัน</t>
  </si>
  <si>
    <t>นายสันติชาติ ศรีรัตน์</t>
  </si>
  <si>
    <t>ซื้อวัสดุไฟฟ้า จำนวน 13 รายการ</t>
  </si>
  <si>
    <t>ห้างหุ้นส่วนจำกัด อุดมภัณฑ์ ฮาร์ดแวร์</t>
  </si>
  <si>
    <t>จ้างเหมาซ่อมแซมและบำรุงรักษาครุภัณฑ์เครื่องคอมพิวเตอร์ จำนวน ๑ เครื่อง</t>
  </si>
  <si>
    <t>จ้างก่อสร้างท่อลอดเหลี่ยมคอนกรีตเสริมเหล็กชนิดช่องเดียวพร้อมกำแพงปากท่อลอดเหลี่ยม คสล. บ้านห้วยต่าง หมู่ที่ 16 (บ้านเล่าชีก๋วย) ตำบลป่าตึง อำเภอแม่จัน จังหวัดเชียงราย</t>
  </si>
  <si>
    <t>จ้างก่อสร้างรางระบายน้ำคอนกรีตเสริมเหล็ก บ้านห้วยยาโน หมู่ที่ 12 (สายที่ 1) ตำบลป่าตึง อำเภอแม่จัน จังหวัดเชียงราย</t>
  </si>
  <si>
    <t>จ้างก่อสร้างรางระบายน้ำคอนกรีตเสริมเหล็ก บ้านห้วยยาโน หมู่ที่ 12 (สายที่ 2)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</si>
  <si>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พร้อมฝาปิดคอนกรีตเสริมเหล็กตอลดแนว บ้านสันติสุข หมู่ที่ 19 (จำนวน 2 จุด)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</si>
  <si>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บ้านถ้ำ หมู่ที่ 4 ตำบลป่าตึง อำเภอแม่จัน จังหวัดเชียงราย</t>
  </si>
  <si>
    <t>ซื้อครุภัณฑ์ก่อสร้าง (รถเข็นปูน) จำนวน ๖ คัน</t>
  </si>
  <si>
    <t>จ้างเหมาต่ออายุการใช้งานเว็บไซด์องค์การบริหารส่วนตำบลป่าตึง ประจำปี พ.ศ. ๒๕๖๙</t>
  </si>
  <si>
    <t>นายสว่าง ถนอม</t>
  </si>
  <si>
    <t>ซื้อบัตรเลือกตั้งสมาชิกสภาองค์การบริหารส่วนตำบลป่าตึง และนายกองค์การบริหารส่วนตำบลป่าตึง</t>
  </si>
  <si>
    <t>จุฬาลงกรณ์มหาวิทยาลัย</t>
  </si>
  <si>
    <t>ซื้อวัสดุคอมพิวเตอร์ จำนวน ๔ รายการ</t>
  </si>
  <si>
    <t>จ้างเหมาจัดทำป้ายผลการนับคะแนน ส.อบต. และนายก อบต. พร้อมติดตั้ง จำนวน ๑ ป้าย</t>
  </si>
  <si>
    <t>จ้างเหมาซ่อมแซมเครื่องพิมพ์ ครุภัณฑ์เลขที่ ๔๗๘ - ๖๘ - ๐๐๖๔</t>
  </si>
  <si>
    <t>จ้างก่อสร้างท่อลอดเหลี่ยมคอนกรีตเสริมเหล็กชนิดช่องเดียว พร้อมกำแพงปากท่อลอดเหลี่ยมคอนกรีตเสริมเหล็ก บ้านปางสา หมู่ที่ 17 ตำบลป่าตึง อำเภอแม่จัน จังหวัดเชียงราย</t>
  </si>
  <si>
    <t>จ้างซ่อมแซมหลังคาศูนย์บริหารจัดการขยะ อบต.ป่าตึง หมู่ที่ 7 ตำบลป่าตึง อำเภอแม่จัน จังหวัดเชียงราย</t>
  </si>
  <si>
    <t>นายศรีพัด ชุ่มเมืองเย็น</t>
  </si>
  <si>
    <t>จ้างเหมาบริการล้างเครื่องปรับอากาศ จำนวน ๔ เครื่อง</t>
  </si>
  <si>
    <t>เอพีคอมพิวเตอร์เซอร์วิส</t>
  </si>
  <si>
    <t>จ้างเหมาสำรวจข้อมูลจำนวนสุนัขและแมวและขึ้นทะเบียนสัตว์ จำนวน ๑ รายการ</t>
  </si>
  <si>
    <t>นายบุญช่วย เรืองปัญญา</t>
  </si>
  <si>
    <t>ซื้อโคมไฟฟ้าส่องสว่างสาธารณะพลังงานแสงอาทิตย์ พร้อมติดตั้ง บ้านโป่งน้ำร้อน หมู่ที่ ๑๑ ตำบลป่าตึง อำเภอแม่จัน จังหวัดเชียงราย</t>
  </si>
  <si>
    <t>จ้างเหมาล้างทำความสะอาดเครื่องปรับอากาศ จำนวน ๓ เครื่อง (กองช่าง)</t>
  </si>
  <si>
    <t>จ้างก่อสร้างถนนคอนกรีตเสริมเหล็ก บ้านเล่าฝู่ หมู่ที่ 20 (บ้านจะหยี) สายที่ 1 ตำบลป่าตึง อำเภอแม่จัน จังหวัดเชียงราย</t>
  </si>
  <si>
    <t>ประกวดราคาจ้างก่อสร้างโครงการต่อเติมอาคารอเนกประสงค์ บ้านผาตั้ง หมู่ที่ 6 ตำบลป่าตึง อำเภอแม่จัน จังหวัดเชียงราย</t>
  </si>
  <si>
    <t>ห้างหุ้นส่วนจำกัด บุญเรือง คอนสตรัคชั่น แอนด์ ดีไซน์</t>
  </si>
  <si>
    <t>จ้างเหมาล้างทำความสะอาดเครื่องปรับอากาศ จำนวน ๒ เครื่อง (กองคลัง)</t>
  </si>
  <si>
    <t>จ้างก่อสร้างถนนคอนกรีตเสริมเหล็ก บ้านสันติสุข หมู่ที่ 19 (บ้านแสนใหม่) ตำบลป่าตึง อำเภอแม่จัน จังหวัดเชียงราย</t>
  </si>
  <si>
    <t>จ้างก่อสร้างถนนคอนกรีตเสริมเหล็ก บ้านห้วยมะหินฝน หมู่ที่ 14 (ซอย 8) ตำบลป่าตึง อำเภอแม่จัน จังหวัดเชียงราย</t>
  </si>
  <si>
    <t>จ้างเหมาซ่อมแซมและบำรุงรักษาเครื่องปรับอากาศ จำนวน ๑ เครื่อง ครุภัณฑ์เลขที่ ๔๒๐-๖๐-๐๐๒๙</t>
  </si>
  <si>
    <t>จ้างเหมาซ่อมแซมคอมพิวเตอร์ จำนวน ๑ เครื่อง ครุภัณฑ์เลขที่ ๔๑๖-๕๙-๐๐๘๒</t>
  </si>
  <si>
    <t>จ้างเหมาจัดทำป้ายเหล็กพร้อมติดสติ๊กเกอร์ จำนวน ๕ ป้าย</t>
  </si>
  <si>
    <t>ซื้อพร้อมติดตั้งฟิล์มกรองแสงรถยนต์หมายเลขทะเบียน กจ ๑๓๘๖ เชียงราย</t>
  </si>
  <si>
    <t>วอเจริญอะไหล่ยนต์</t>
  </si>
  <si>
    <t>ซื้อวัสดุสำนักงาน จำนวน 30 รายการ</t>
  </si>
  <si>
    <t>ซื้อวัสดุเพื่อเทลานกิจกรรม บ้านสันติสุข หมู่ที่ ๑๙ (บ้านจะกอนะ) ตำบลป่าตึง อำเภอแม่จัน จังหวัดเชียงราย</t>
  </si>
  <si>
    <t>ซื้อวัสดุก่อสร้าง เพื่อเทลานกิจกรรม บ้านห้วยต่าง (จะพือ) หมู่ที่ ๑๖ ตำบลป่าตึง อำเภอแม่จัน จังหวัดเชียงราย</t>
  </si>
  <si>
    <t>ซื้อวัสดุก่อสร้าง จำนวน ๑๒ รายการ</t>
  </si>
  <si>
    <t>จ้างเหมาเครื่องจักรขุดลอกร่องระบายน้ำ บ้านแม่เฟือง หมู่ที่ 5 ตำบลป่าตึง อำเภอแม่จัน จังหวัดเชียงราย</t>
  </si>
  <si>
    <t>ซื้อยางรถยนต์พร้อมเปลี่ยน จำนวน ๑ รายการ ยี่ห้อโตโยต้า หมายเลขทะเบียน ผธ ๙๙๙๗ เชียงราย</t>
  </si>
  <si>
    <t>ซื้อวัสดุคอมพิวเตอร์ จำนวน ๖ รายการ</t>
  </si>
  <si>
    <t>ซื้อวัสดุการเกษตร จำนวน ๔ รายการ</t>
  </si>
  <si>
    <t>หจก.ภคพรทรัพย์เกษตร</t>
  </si>
  <si>
    <t>086/2569 ลงวันที่ 12/02/2569</t>
  </si>
  <si>
    <t>จ้างเหมาซ่อมแซมและบำรุงรักษาระบบกล้องวงจรปิด CCTV บริเวณน้ำพุร้อนป่าตึงและบ้านป่าเมี้ยง หมู่ที่ ๙</t>
  </si>
  <si>
    <t>ซื้อกระสอบพลาสติก ตามโครงการจัดการน้ำตามปรัชญาเศรษฐกิจพอเพียง ประจำปีงบประมาณ พ.ศ.๒๕๖๙ กิจกรรม สร้างฝายชะลอน้ำ</t>
  </si>
  <si>
    <t>สีดา พาณิชย์</t>
  </si>
  <si>
    <t>ซื้อผ้าม่านพร้อมอุปกรณ์ติดตั้ง ห้องประชุม อบต.ป่าตึง</t>
  </si>
  <si>
    <t>เชียงรายผ้าม่าน</t>
  </si>
  <si>
    <t>จ้างเหมาซ่อมแซมและบำรุงรักษาครุภัณฑ์รถยนต์ยี่ห้ออีซูซุ หมายเลขทะเบียน ผก ๙๙๔ เชียงราย</t>
  </si>
  <si>
    <t>นาย สุทัศน์ ยาวุฒิ</t>
  </si>
  <si>
    <t>ซื้อวัสดุอุปกรณ์ก่อสร้าง จำนวน ๙ รายการ ตามโครงการปรับสภาพแวดล้อมและสิ่งอำนวยความสะดวกให้เหมาะสมและปลอดภัยสำหรับผู้สูงอายุ ประจำปีงบประมาณ ๒๕๖๙</t>
  </si>
  <si>
    <t>จ้างก่อสร้างถนนคอนกรีตเสริมเหล็ก ทางไปอ่างเก็บน้ำ บ้านห้วยมะหินฝน หมู่ที่ 14 ตำบลป่าตึง อำเภอแม่จัน จังหวัดเชียงราย</t>
  </si>
  <si>
    <t>จ้างก่อสร้างถนนคอนกรีตเสริมเหล็ก บ้านสันติสุข หมู่ที่ 19 (บ้านกิ่วสะไต) จำนวน๒ จุด ตำบลป่าตึง อำเภอแม่จัน จังหวัดเชียงราย</t>
  </si>
  <si>
    <t>จ้างก่อสร้างถนนคอนกรีตเสริมเหล็ก บ้านห้วยมะหินฝน หมู่ที่ 14 (ซอย 4) ตำบลป่าตึง อำเภอแม่จัน จังหวัดเชียงราย</t>
  </si>
  <si>
    <t>จ้างก่อสร้างถนนคอนกรีตเสริมเหล็ก บ้านสันติสุข หมู่ที่ 19 (บ้านรวมใจ) ตำบลป่าตึง อำเภอแม่จัน จังหวัดเชียงราย</t>
  </si>
  <si>
    <t>ซื้อวัสดุสำนักงานกองช่าง (จำนวน 22 รายการ)</t>
  </si>
  <si>
    <t>จ้างเหมาซ่อมแซมและบำรุงรักษาครุภัณฑ์คอมพิวเตอร์ รายการเครื่องพิมพ์เอกสาร จำนวน ๑ เครื่อง</t>
  </si>
  <si>
    <t>จ้างเหมาซ่อมแซมและบำรุงรักษาครุภัณฑ์รถยนต์ยี่ห้อฟอร์ด หมายเลขทะเบียน บธ ๑๘๔๒ เชียงราย</t>
  </si>
  <si>
    <t>เอกไดนาโม แอร์</t>
  </si>
  <si>
    <t>จ้างเหมาจัดทำป้ายบอกทางน้ำพุร้อนป่าตึง</t>
  </si>
  <si>
    <t>จ้างเหมาซ่อมแซมเครื่องปริ้นเตอร์ จำนวน ๑ เครื่อง</t>
  </si>
  <si>
    <t>ซื้อน้ำดื่ม ตามโครงการจัดการน้ำตามปรัชญาเศรษฐกิจพอเพียง ประจำปีงบประมาณ พ.ศ.๒๕๖๙ กิจกรรม สร้างฝายชะลอน้ำ</t>
  </si>
  <si>
    <t>นายณัฐพงศ์ อิ่นแก้ว</t>
  </si>
  <si>
    <t>ซื้อวัสดุงานบ้านงานครัว สำหรับโรงเรียนองค์การบริหารส่วนตำบลป่าตึง</t>
  </si>
  <si>
    <t>บี เอส สินค้าราคาถูก แม่จัน</t>
  </si>
  <si>
    <t>ซื้อครุภัณฑ์งานบ้านงานครัว จำนวน ๓ รายการ</t>
  </si>
  <si>
    <t>จ้างเหมาซ่อมบำรุงรักษารถจักรยานยนต์ส่วนกลางยี่ห้อฮอนด้า หมายเลขทะเบียน ๑กฒ ๙๒๔๕ เชียงราย และ รถจักรยานยนต์ส่วนกลาง ยี่ห้อฮอนด้าหมาย เลขทะเบียน ๑กฒ ๙๒๔๖เชียงราย</t>
  </si>
  <si>
    <t>อู่ช่างมอส</t>
  </si>
  <si>
    <t>จ้างเหมายานพาหนะพร้อมน้ำมันเชื้อเพลิง จำนวน ๒ คันตามโครงการส่งเสริมแนวทางเศรษฐกิจพอเพียง</t>
  </si>
  <si>
    <t>ซื้อวัสดุ ตามโครงการรณรงค์ เรื่อง การจัดการเศษพืชหลังการเก็บเกี่ยว เพื่อลดการเผา ลดฝุ่น PM.2.5 ด้วยวิธีการทำปุ๋ยหมักเพื่อใช้ปรับปรุงดิน</t>
  </si>
  <si>
    <t>นายศิรวิทย์ โยเปี๊ยะ</t>
  </si>
  <si>
    <t>เช่าเครื่องถ่ายเอกสาร ประจำปีงบประมาณ พ.ศ. ๒๕๖๙ (กองสาธารณสุขและสิ่งแวดล้อม)</t>
  </si>
  <si>
    <t>บริษัทบุญยะการพิมพ์จำกัด</t>
  </si>
  <si>
    <t>ซื้อระบบกล้องวงจรปิด พร้อมติดตั้ง บ้านใหม่เจริญ หมู่ที่ 18 ตำบลป่าตึง อำเภอแม่จัน จังหวัดเชียงราย</t>
  </si>
  <si>
    <t>จ้างเหมารถตู้โดยสาร พร้อมคนขับ จำนวน 4 คัน ตามโครงการป้องกันและแก้ไขปัญหายาเสพติด ประจำปี พ.ศ. 2569</t>
  </si>
  <si>
    <t>จ้างเหมาซ่อมแซมเชิงชายอาคารสำนักงานองค์การบริหารส่วนตำบลป่าตึง อำเภอแม่จัน จังหวัดเชียงราย</t>
  </si>
  <si>
    <t>จ้างเหมาจัดทำตรายาง จำนวน ๑๓ อัน (กองคลัง)</t>
  </si>
  <si>
    <t>ซื้อวัสดุตามโครงการป้องกันและดูแลสุขภาพจากภัยฝุ่นละอองขนาดไม่เกิน 2.5 ไมครอน (PM2.5) ประจำปีงบประมาณ พ.ศ. 2569</t>
  </si>
  <si>
    <t>ซื้อวัคซีนป้องกันโรคพิษสุนัขบ้าและวัสดุที่ใช้ในการฉีดวัคซีน จำนวน ๑ รายการ</t>
  </si>
  <si>
    <t>แม่จันปศุสัตว์</t>
  </si>
  <si>
    <t>จ้างเหมาจัดทำเวทีพร้อมเครื่องเสียงตามโครงการเตรียมความพร้อมเพื่อจัดการปัญหาไฟป่าและหมอกควัน ประจำปี ๒๕๖๙</t>
  </si>
  <si>
    <t>นาย วิชัย มูลหอม</t>
  </si>
  <si>
    <t>จ้างเหมาจัดทำป้ายโครงการ และป้ายรณรงค์ตามโครงการเตรียมความพร้อมเพื่อจัดการปัญหาไฟป่าและหมอกควัน ประจำปี ๒๕๖๙</t>
  </si>
  <si>
    <t>ซื้อวัสดุงานบ้านงานครัว สำหรับศูนย์พัฒนาเด็กเล็กบ้านจะพือ</t>
  </si>
  <si>
    <t>ซื้อวัสดุงานบ้านงานครัว สำหรับศูนย์พัฒนาเด็กเล็กองค์การบริหารส่วนตำบลป่าตึง</t>
  </si>
  <si>
    <t>จ้างก่อสร้างถนนคอนกรีตเสริมเหล็ก บ้านเล่าฝู่ หมู่ที่ 20 (บ้านจะหยี) สายที่ 2 ตำบลป่าตึง อำเภอแม่จัน จังหวัดเชียงราย</t>
  </si>
  <si>
    <t>จ้างก่อสร้างถนนคอนกรีตเสริมเหล็ก บ้านสันโค้ง หมู่ที่ 10 (บ้านอาข่าใหม่) ตำบลป่าตึง อำเภอแม่จัน จังหวัดเชียงราย</t>
  </si>
  <si>
    <t>จ้างก่อสร้างไหล่ทางถนนคอนกรีตเสริมเหล็ก บ้านสันโค้ง หมู่ที่ 10 (บ้านห้วยน้ำริน) ตำบลป่าตึง อำเภอแม่จัน จังหวัดเชียงราย</t>
  </si>
  <si>
    <t>จ้างก่อสร้างถนนคอนกรีตเสริมเหล็ก บ้านห้วยก้างปลา หมู่ที่ 15 ตำบลป่าตึง อำเภอแม่จัน จังหวัดเชียงราย</t>
  </si>
  <si>
    <t>จ้างก่อสร้างถนนคอนกรีตเสริมเหล็ก บ้านห้วยก้างปลา หมู่ที่ 15 (บ้านป่าบงงามบน) ตำบลป่าตึง อำเภอแม่จัน จังหวัดเชียงราย</t>
  </si>
  <si>
    <t>จ้างก่อสร้างถนนคอนกรีตเสริมเหล็ก บ้านห้วยมะหินฝน หมู่ที่ 14 (ซอย 15) ตำบลป่าตึง อำเภอแม่จัน จังหวัดเชียงราย</t>
  </si>
  <si>
    <t>จ้างต่อเติมหลังคาลานกิจกรรม บ้านห้วยมะหินฝน หมู่ที่ 14 ตำบลป่าตึง อำเภอแม่จัน จังหวัดเชียงราย</t>
  </si>
  <si>
    <t>จ้างเหมาสำรวจข้อมูลภาคสนามแปลงที่ดินที่ไม่มีเอกสารสิทธิ์ ตามโครงการปรับปรุงแผนที่ภาษีและทะเบียนทรัพย์สิน ประจำปีงบประมาณ ๒๕๖๙</t>
  </si>
  <si>
    <t>ห้างหุ้นส่วนจำกัด อัลฟา เทคโนโลยี ดีเวลลอปเปอร์</t>
  </si>
  <si>
    <t>ซื้อวัสดุงานบ้านงานครัว จำนวน ๕ รายการ (กองสาธารณสุขและสิ่งแวดล้อม)</t>
  </si>
  <si>
    <t>ซื้อวัสดุเครื่องแต่งกาย จำนวน ๓ รายการ (กองสาธารณสุขและสิ่งแวดล้อม)</t>
  </si>
  <si>
    <t>ซื้อวัสดุโฆษณาและเผยแพร่ จำนวน ๑ รายการ</t>
  </si>
  <si>
    <t>ซื้อวัสดุไฟฟ้า จำนวน ๘ รายการ</t>
  </si>
  <si>
    <t>ซื้อวัสดุตามโครงการปกป้องสถาบันสำคัญของชาติ ประจำปีงบประมาณ พ.ศ.๒๕๖๙</t>
  </si>
  <si>
    <t>จ้างเหมาะซ่อมแซมและบำรุงรักษารถยนต์ส่วนกลาง ยี่ห้ออีซูซุ เลขทะเบียน ๘๑-๘๖๖๙ เชียงราย</t>
  </si>
  <si>
    <t>จ้างตามโครงการปกป้องสถาบันสำคัญของชาติ ประจำปีงบประมาณ พ.ศ.๒๕๖๙</t>
  </si>
  <si>
    <t>จ้างเหมาซ่อมแซมและบำรุงรักษารถยนต์ส่วนกลาง ยี่ห้อโตโยต้า หมายเลขทะเบียน ผฉ ๘๔๕๕ เชียงราย</t>
  </si>
  <si>
    <t>จ้างเหมาบุคลากรปฏิบัติงานกองสาธารณสุข ตั้งแต่วันที่ 1 ต.ค. 68 - 30 ก.ย. 68</t>
  </si>
  <si>
    <t>จ้างบุคลากร เพื่อปฏิบัติงานบริการต่างๆ (กองคลัง)  ตั้งแต่วันที่ 1 ต.ค. 68 - 30 ก.ย. 68</t>
  </si>
  <si>
    <t>จ้างบุคลากร เพื่อปฏิบัติงานบริการต่างๆ (กองช่าง) ตั้งแต่วันที่ 1 ต.ค. 68 - 31 ธ.ค. 68</t>
  </si>
  <si>
    <t>จ้างเหมาบุคลากรงานกำจัดขยะและสิ่งปฏิกูลฯ  ตั้งแต่วันที่ 1 ต.ค. 68 - 31 ธ.ค. 68</t>
  </si>
  <si>
    <t>จ้างเหมบุคลากรงานดูแลสวนสาธาณะสถานที่ท่องเที่ยวน้ำพุร้อนป่าตึง ตั้งแต่วันที่ 1 ต.ค. 68 - 31 ธ.ค. 68</t>
  </si>
  <si>
    <t>จ้างเหมาบุคลากรเพื่อปฏิบัติงานในเขต อบต. ป่าตึง ตั้งแต่วันที่ 1 ต.ค. 68 - 30 มิ.ย. 69</t>
  </si>
  <si>
    <t>จ้างเหมาบุคลากรสำนักปลัด เพื่อปฏิบัติงานบริการต่างๆ ตั้งแต่วันที่ 1 ต.ค. 68 - 31 ธ.ค. 67</t>
  </si>
  <si>
    <t>จ้างเหมาบุคลากรสำนักปลัด เพื่อปฏิบัติงานบริการต่างๆ ตั้งแต่วันที่ 1 ต.ค. 68 - 31 ธ.ค. 68</t>
  </si>
  <si>
    <t>จ้างบุคลากร เพื่อปฏิบัติงานบริการต่างๆ (งานป้องกันฯ) ตั้งแต่วันที่ 1 ต.ค. 68 - 31 ธ.ค. 68</t>
  </si>
  <si>
    <t>จ้างเหมาบุคลากรกองการศึกษาฯ เพื่อปฏิบัติงานบริการต่างๆ ตั้งแต่วันที่ 1 ต.ค. 68 - 30 ก.ย. 69</t>
  </si>
  <si>
    <t>ค่าจ้างเหมาจัดทำพวงมาลา 13 ตลุาคม 2568</t>
  </si>
  <si>
    <t>จ้างเหมาจัดทำอาหารว่างและอาหารกลางวันประชุมติดตามผลการดำเนินงานกลุ่มวิสาหกิจชุมชนกาแฟต้นน้ำจัน</t>
  </si>
  <si>
    <t xml:space="preserve">จ้างเหมาจัดทำอาหารว่างพร้อมเครื่องดื่ม ประชุม คณะกรรมการติดตามและประเมินผลแผนพัฒนา อบต.ป่าตึง และประชุมคณะกรรมการสนับสนุนการ จัดทำแผนพัฒนา อบต.ป่าตึง </t>
  </si>
  <si>
    <t>ค่าจ้างเหมาจัดทำพวงมาลาดอกไม้สด 23 ตลุาคม 2568</t>
  </si>
  <si>
    <t>ค่าจัดซื้อพานพุ่มดอกไม้พลาสติกสีขาว 7 พุ่ม</t>
  </si>
  <si>
    <t>จ้างเหมาจัดทำอาหารว่างพร้อมเครื่องดื่ม และอาหารกลางวัน การสอบภาค ค. และประชุมกรรมการสอบคัดเลือก</t>
  </si>
  <si>
    <t>น.ส. ดลพร  เยเปี่ย</t>
  </si>
  <si>
    <t>น.ส.วิลาพร  ธรรมเดช</t>
  </si>
  <si>
    <t>นายพรไชย  ไชยทน</t>
  </si>
  <si>
    <t>นายณัฐพงศ์  กุลวงค์</t>
  </si>
  <si>
    <t>น.ส.เกวรินทร์  จินดาธรรม</t>
  </si>
  <si>
    <t>น.ส.วิสา  ขันแก้วบุญเรือง</t>
  </si>
  <si>
    <t>น.ส.สาวิตรี  เรืองปัญญา</t>
  </si>
  <si>
    <t>นายแทนทร  พูนพัฒนาทรัพย์</t>
  </si>
  <si>
    <t>นายวิษณุ  กองมา</t>
  </si>
  <si>
    <t>นายนิคม  มาตรักษา</t>
  </si>
  <si>
    <t>นายบุญทา  ยืนยงแสน</t>
  </si>
  <si>
    <t>นายอาล่อง  เผอเปี๊ยะ</t>
  </si>
  <si>
    <t>นายดวงจันทร์  วงค์ธานี</t>
  </si>
  <si>
    <t>นายวัลลพ  ศรีดวงใจ</t>
  </si>
  <si>
    <t>นายสมศักดิ์  กำแพงแก้ว</t>
  </si>
  <si>
    <t>นายพิชิต  ศรีโลเจียว</t>
  </si>
  <si>
    <t>นายสมศักดิ์  คืนมาเมือง</t>
  </si>
  <si>
    <t>นายชยพล ผลสว่าง</t>
  </si>
  <si>
    <t>นายสมเพชร  ชุ่มใจ</t>
  </si>
  <si>
    <t>นางศรีวรรณ  ฟูคำ</t>
  </si>
  <si>
    <t>นางพูนสุข  จันอิน</t>
  </si>
  <si>
    <t>นายสมัย  สุขโน</t>
  </si>
  <si>
    <t xml:space="preserve">น.ส.เล็กลงวรรณ  ใจยะ  </t>
  </si>
  <si>
    <t>นายอุดร  ดาวรื่น</t>
  </si>
  <si>
    <t>นายพงษ์สิทธ์  ยืนยงแสน</t>
  </si>
  <si>
    <t>น.ส.อรอุมา  ชัยเสน</t>
  </si>
  <si>
    <t>นายมงคล  ดวงงา</t>
  </si>
  <si>
    <t>น.ส.อรทัย  อุสาใจ</t>
  </si>
  <si>
    <t>น.ส.ศิริวรรษชยาร์ ศิวะศราพ์</t>
  </si>
  <si>
    <t>น.ส.สุมิตรา  หาญนาม</t>
  </si>
  <si>
    <t>น.ส.นงคราญ ยืนยงแสน</t>
  </si>
  <si>
    <t xml:space="preserve">น.ส.สุภิสรา อุตสาห์ </t>
  </si>
  <si>
    <t>นางขวัญเรือน อูปสาแก้ว</t>
  </si>
  <si>
    <t>นายเจษฎา วันดี</t>
  </si>
  <si>
    <t>น.ส. รัชฎา ระเบียบโพธิ์</t>
  </si>
  <si>
    <t>น.ส. พัชริดา  พูลเพิ่ม</t>
  </si>
  <si>
    <t>นายสมทรง  พ้นภัย</t>
  </si>
  <si>
    <t>น.ส. กานต์จิตรา  โกแสนตอ</t>
  </si>
  <si>
    <t>นายกานต์ชนิต  ดินเหลือง</t>
  </si>
  <si>
    <t>น.ส.เมธาพร  สุยะ</t>
  </si>
  <si>
    <t>นายสุทธิพร หมื่นสมบัติ</t>
  </si>
  <si>
    <t>นายชิษณุพงศ์  แก้วตั้ง</t>
  </si>
  <si>
    <t>น.ส.ปวันรัตน์  พ้นภัย</t>
  </si>
  <si>
    <t>น.ส.กนกพร  ทิพย์วงศ์</t>
  </si>
  <si>
    <t>น.ส.น้ำทิพย์  สุเรียมมา</t>
  </si>
  <si>
    <t>น.ส.อังคณา  สิทธุญาณ</t>
  </si>
  <si>
    <t>น.ส.มัณฑณา  แก้วตั้ง</t>
  </si>
  <si>
    <t>น.ส.เฌนิศา  แสงสมบูรณ์</t>
  </si>
  <si>
    <t>น.ส.ภาวิณี  ธรรมสอน</t>
  </si>
  <si>
    <t>น.ส.ชโรชา เชื้อเมืองพาน</t>
  </si>
  <si>
    <t>น.ส.สุธาทิพย์  พรพิพัฒน์สิริ</t>
  </si>
  <si>
    <t>น.ส.ชลธิชา  ดวงงา</t>
  </si>
  <si>
    <t>นายชำนาญ  อูปสาแก้ว</t>
  </si>
  <si>
    <t>นางชญานันท์ ซางสุภาพ</t>
  </si>
  <si>
    <t>นางจันทร์ศรี   เรืองปัญญา</t>
  </si>
  <si>
    <t>นางเยาวเรศ   นุชเปรม</t>
  </si>
  <si>
    <t>นางอัมรา   คำซอน</t>
  </si>
  <si>
    <t>จ้างเหมาจัดทำอาหารว่างพร้อมเครื่องดื่มและอาหารกลางวัน ประชุม ศบกต.ป่าตึง ประจำเดือนพฤศจิกายน 2568</t>
  </si>
  <si>
    <t>จ้างเหมาจัดทำอาหารว่างพร้อมเครื่องดื่มและอาหารกลางวัน ประชุมสภา 13 พ.ย.2568</t>
  </si>
  <si>
    <t>ค่าจ้างเหมาจัดทำพวงมาลา + พานพุม 25 พฤศจิกายน 2568</t>
  </si>
  <si>
    <t>จ้างเหมาบุคลากรกองคลัง  เพื่อปฏิบัติงานด้านเอกสารต่างๆ ตั้งแต่วันที่ 1 ธ.ค. 68 - 28 ก.พ. 68</t>
  </si>
  <si>
    <t>นางแก้วมาเรือน   จขุเนตร</t>
  </si>
  <si>
    <t>นางสาวปฐมมาวดี  ซือสวัสดิ์พาณิชย์</t>
  </si>
  <si>
    <t>ค่าจ้างเหมาจัดทำพานพุ่ม 5 ธันวาคม 2568</t>
  </si>
  <si>
    <t>นางชญานันท์  ซางสุภาพ</t>
  </si>
  <si>
    <t>ประกวดราคาจ้างก่อสร้างโครงการซ่อมแซมถนนลาดยางแอสฟัลท์ติกคอนกรีต รหัสสายทาง ชร.ถ.011 บ้านป่าบง หมู่ที่ 2 เชื่อม บ้านสันโค้ง หมู่ที่ 10</t>
  </si>
  <si>
    <t xml:space="preserve">ซื้อคอนกรีตผสมเสร็จ เพื่อใช้ซ่อมแซมถนนบ้านเล่าฝู่ หมู่ที่ ๒๐ (บ้านเล่าฝู่ , บ้านจะหยี และบ้านโป่งป่าแขม) </t>
  </si>
  <si>
    <t>จ้างเหมาบุคลากรงานดูแลสวนสาธาณะสถานที่ท่องเที่ยวน้ำพุร้อนป่าตึง ตั้งแต่วันที่ 1 ม.ค. 69 - 30 เม.ย. 69</t>
  </si>
  <si>
    <t>จ้างบุคลากร เพื่อปฏิบัติงานบริการต่างๆ (กองช่าง) ตั้งแต่วันที่ 1 ม.ค. 69 - 30 เม.ย. 69</t>
  </si>
  <si>
    <t>ค่าจ้างเหมาจัดทำป้ายโครงการผู้สูงอายุสุขภาพดี ชีวีมีสุข ประจำปีงบประมาณ พ.ศ.2569</t>
  </si>
  <si>
    <t>ค่าจ้างเหมาจัดทำเกียรติบัตรพร้อมกรอบ ตามโครงการผู้สูงอายุสุขภาพดี ชีวีมีสุข ประจำปีงบประมาณ พ.ศ.2569</t>
  </si>
  <si>
    <t>ค่าจัดทำข้าวกล่องพร้อมน้ำดื่มและอาหารว่างพร้อมเครื่องดื่ม รับเสด็จพระบาทสมเด็จพระเจ้าอยู่หัวฯ</t>
  </si>
  <si>
    <t>ค่าจ้างเหมาจัดทำอาหารกลางวันและอาหารว่างพร้อมเครื่องดื่ม อกม. ประจำเดือนมกราคม 2569</t>
  </si>
  <si>
    <t>จ้างเหมาจัดทำอาหารว่างพร้อมเครื่องดื่มประชุมราชการเพื่อหารือป้องกันแก้ไขปัญหาไฟป่าและหมอกควัน ปี 2569</t>
  </si>
  <si>
    <t>จ้างเหมาจัดทำป้ายโครงการจัดการน้ำตามปรัชญาเศรษฐกิจพอเพียง กิจกรรมสร้างฝายชะลอน้ำ</t>
  </si>
  <si>
    <t>ค่าจ้างเหมาจัดทำอาหารกลางวันโครงการจัดการน้ำตามปรัชญาเศรษฐกิจพอเพียง กิจกรรมสร้างฝายชะลอน้ำ</t>
  </si>
  <si>
    <t xml:space="preserve">นาย พิชิต  ศรีโลเจียว </t>
  </si>
  <si>
    <t>แม่จันเจริญป้ายโฆษณา</t>
  </si>
  <si>
    <t>นางสายฝน  โฆษชุณห์นันท์</t>
  </si>
  <si>
    <t>นางสุมาลี   ซึ่งกร่าง</t>
  </si>
  <si>
    <t>ค่าจ้างเหมาจัดทำอาหารกลางวันโครงการเตรียมความพร้อมเพื่อจัดการปัญหาไฟ่ปาและหมอกควัน ปีงบประมาณ พ.ศ.2569 "กิจกรรมชุมชนร่วมใจทำแนวกันไฟป้องกันไฟป่า" ม.14 ครั้งที่ 1</t>
  </si>
  <si>
    <t>ค่าจ้างเหมาจัดทำป้ายโครงการเตรียมความพร้อมเพื่อจัดการปัญหาไฟ่ปาและหมอกควัน ปีงบประมาณ พ.ศ.2569 "กิจกรรมชุมชนร่วมใจทำแนวกันไฟป้องกันไฟป่า" ม.14</t>
  </si>
  <si>
    <t>ค่าจัดทำข้าวกล่องพร้อมน้ำดื่มและอาหารว่างพร้อมเครื่องดื่ม รับเสด็จ 14 ก.พ. 69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</si>
  <si>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2</t>
  </si>
  <si>
    <t>นางสาวชไมพร คำเครื่อง</t>
  </si>
  <si>
    <t>นางสาวชนม์นิภา สิงห์สา</t>
  </si>
  <si>
    <t>จ้างบุคลากร เพื่อปฏิบัติงานบริการต่างๆ (กองสาธารณสุขฯ) ตั้งแต่วันที่ 1 มี.ค. 69 - 31 มี.ค. 68</t>
  </si>
  <si>
    <t>จ้างบุคลากร เพื่อปฏิบัติงานบริการต่างๆ (กองคลัง) ตั้งแต่วันที่ 1 ม.ค. 69 - 30 เม.ย. 69</t>
  </si>
  <si>
    <t>จ้างเหมาจัดทำอาหารว่างพร้อมเครื่องดื่มและอาหารกลางวัน ประชุมสภา 27 ก.พ.69</t>
  </si>
  <si>
    <t>จ้างเหมาจัดทำอาหารว่างพร้อมเครื่องดื่มและอาหารกลางวัน ประชุมสภา 6 มี.ค.69</t>
  </si>
  <si>
    <t>ค่าจัดทำข้าวกล่องพร้อมน้ำดื่มและอาหารว่างพร้อมเครื่องดื่ม รับเสด็จ 8 มี.ค.69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</si>
  <si>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3</t>
  </si>
  <si>
    <t>ค่าจัดทำข้าวกล่องพร้อมน้ำดื่มและอาหารว่างพร้อมเครื่องดื่ม รับเสด็จ 11 มี.ค.69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</si>
  <si>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4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</si>
  <si>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5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</si>
  <si>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6</t>
  </si>
  <si>
    <t>ค่าจัดซื้อพานพุ่มดอกไม้สดวันท้องถิ่นไทย</t>
  </si>
  <si>
    <t>ค่าจ้างเหมาจัดทำป้ายไวนิลโครงการวันท้องถิ่นไทย ปี 2569</t>
  </si>
  <si>
    <t>ค่าจ้างเหมาจัดทำป้ายไวนิลโครงการป้องกันและแก้ไขปัญหายาเสพติด ประจำปี 2569</t>
  </si>
  <si>
    <t>ค่าจ้างเหมาจัดทำป้ายไวนิลโครงการส่งเสริมแนวทางเศรษฐกิจพิเพียง ดูงาน อกม. ปี 2569</t>
  </si>
  <si>
    <t>ค่าจ้างเหมาจัดทำป้ายไวนิลโครงการรณรงค์การจัดการเศษพืชหลังการเก็บเกี่ยวเพื่อลดการเผา ลด PM 2.5</t>
  </si>
  <si>
    <t>ค่าจ้างเหมาจัดทำอาหารกลางวันและอาหารว่างพร้อมเครื่องดื่มตามโครงการรณรงค์การจัดการเศษพืชหลังการเก็บเกี่ยว เพื่อลดการเผา ลด PM 2.5</t>
  </si>
  <si>
    <t>ค่าจ้างเหมาจัดทำอาหารว่างพร้อมเครื่งดื่มประชุมติดตามผลการดำเนินงาน ปีงบ 2569 กลุ่มวิสาหกิจชุมชนกาแฟต้นน้ำจัน</t>
  </si>
  <si>
    <t>นายฐนกร  สุนทรชัยนุกุล</t>
  </si>
  <si>
    <t>นางสาวปฐมาวดี  ซือสวัสดิ์พาณิชย์</t>
  </si>
  <si>
    <t>นางพัชรี  อิกำเนิด</t>
  </si>
  <si>
    <t>นางวรรณดี   กะมูลเพชร</t>
  </si>
  <si>
    <t>นางจันทร์   อุมา</t>
  </si>
  <si>
    <t>นางตวงทอง   ศรีตาล</t>
  </si>
  <si>
    <t>นางซือกุง   เบ่ก่ากู่</t>
  </si>
  <si>
    <t>นายสุเทพ   ดวงพรหมหาสกุล</t>
  </si>
  <si>
    <t>นางสาวทัศนีย์   โรจนทวีชัย</t>
  </si>
  <si>
    <t>นางวันเพ็ญ   ไข่กา</t>
  </si>
  <si>
    <t>นางหนูเวียง   สุฉายา</t>
  </si>
  <si>
    <t>1.หจก.แสนใจ คอนสตรัคชั่น
2.หจก.สุทธิพันธ์ 2559
3.หจก.อครา เอ็นเตอร์ไพรส
4.บริษัท ชนะชัยธุรกิจการค้า จำกัด</t>
  </si>
  <si>
    <t>530,000.00
407,000.00
452,000.00
518,700.00</t>
  </si>
  <si>
    <t>1.หจก.แสนใจ คอนสตรัคชั่น
2.หจก.ไพโอเนียร์ คอนสตรัคชั่น
3.หจก.บุญเรือง คอนสตรัคชั่น แอนด์ ดีไซน์
4.บริษัท วาไรเทค เอ็นจิเนียริ่ง จำกัด
5.บริษัท ภูมินทร์ทัต จำกัด
6.บริษัท ดับบลิว พี สตีล จำกัด</t>
  </si>
  <si>
    <t>589,900.00
589,876.00
539,000.00
599,000.00
540,000.00
567,000.00</t>
  </si>
  <si>
    <t>เป็นผู้มีอาชีพที่เสนอพัสดุตรงตามวัตถุประสงค์ในการใช้งาน</t>
  </si>
  <si>
    <t>001/2569</t>
  </si>
  <si>
    <t xml:space="preserve"> 1/10/2568</t>
  </si>
  <si>
    <t>003/2569</t>
  </si>
  <si>
    <t xml:space="preserve">004/2569 </t>
  </si>
  <si>
    <t xml:space="preserve">006/2569 </t>
  </si>
  <si>
    <t xml:space="preserve">009/2569 </t>
  </si>
  <si>
    <t xml:space="preserve">010/2569 </t>
  </si>
  <si>
    <t xml:space="preserve">011/2569 </t>
  </si>
  <si>
    <t xml:space="preserve">012/2569 </t>
  </si>
  <si>
    <t xml:space="preserve">013/2569 </t>
  </si>
  <si>
    <t xml:space="preserve">014/2569 </t>
  </si>
  <si>
    <t xml:space="preserve">015/2569 </t>
  </si>
  <si>
    <t xml:space="preserve">016/2569 </t>
  </si>
  <si>
    <t xml:space="preserve">017/2569 </t>
  </si>
  <si>
    <t xml:space="preserve">020/2569 </t>
  </si>
  <si>
    <t xml:space="preserve">021/2569 </t>
  </si>
  <si>
    <t xml:space="preserve">022/2569 </t>
  </si>
  <si>
    <t xml:space="preserve">023/2569 </t>
  </si>
  <si>
    <t>024/2569</t>
  </si>
  <si>
    <t xml:space="preserve">025/2569 </t>
  </si>
  <si>
    <t xml:space="preserve">026/2569 </t>
  </si>
  <si>
    <t>027/2569</t>
  </si>
  <si>
    <t>028/2569</t>
  </si>
  <si>
    <t xml:space="preserve">029/2569 </t>
  </si>
  <si>
    <t xml:space="preserve">030/2569 </t>
  </si>
  <si>
    <t xml:space="preserve">031/2569 </t>
  </si>
  <si>
    <t xml:space="preserve">032/2569 </t>
  </si>
  <si>
    <t>033/2569</t>
  </si>
  <si>
    <t>034/2569</t>
  </si>
  <si>
    <t xml:space="preserve">035/2569 </t>
  </si>
  <si>
    <t xml:space="preserve">036/2569 </t>
  </si>
  <si>
    <t>ไม่มีเลขที่สัญญาเนื่องจากการจัดซื้อจัดจ้างตามหนังสือ ด่วนที่สุด ที่ กค (กวจ) 0405.5/ว119</t>
  </si>
  <si>
    <t>038/2569</t>
  </si>
  <si>
    <t>039/2569</t>
  </si>
  <si>
    <t xml:space="preserve">040/2569 </t>
  </si>
  <si>
    <t xml:space="preserve">041/2569 </t>
  </si>
  <si>
    <t xml:space="preserve">042/2569 </t>
  </si>
  <si>
    <t>043/2569</t>
  </si>
  <si>
    <t>044/2569</t>
  </si>
  <si>
    <t xml:space="preserve">045/2569 </t>
  </si>
  <si>
    <t xml:space="preserve">046/2569 </t>
  </si>
  <si>
    <t xml:space="preserve">047/2569 </t>
  </si>
  <si>
    <t xml:space="preserve">048/2569 </t>
  </si>
  <si>
    <t xml:space="preserve">049/2569 </t>
  </si>
  <si>
    <t xml:space="preserve">051/2569 </t>
  </si>
  <si>
    <t xml:space="preserve">052/2569 </t>
  </si>
  <si>
    <t xml:space="preserve">053/2569 </t>
  </si>
  <si>
    <t xml:space="preserve">093/2569 </t>
  </si>
  <si>
    <t xml:space="preserve">094/2569 </t>
  </si>
  <si>
    <t>ไม่มีเลขที่สัญญาเนื่องจากการจัดซื้อจัดจ้างตามหนังสือ  ด่วนที่สุด ที่ กค (กวจ) 0405.5/ว119</t>
  </si>
  <si>
    <t xml:space="preserve">068/2569 </t>
  </si>
  <si>
    <t xml:space="preserve"> 01/12/2568</t>
  </si>
  <si>
    <t xml:space="preserve">050/2569 </t>
  </si>
  <si>
    <t xml:space="preserve">002/2569 </t>
  </si>
  <si>
    <t xml:space="preserve">067/2569 </t>
  </si>
  <si>
    <t xml:space="preserve"> 28/11/2568</t>
  </si>
  <si>
    <t xml:space="preserve">063/2569 </t>
  </si>
  <si>
    <t xml:space="preserve"> 26/11/2568</t>
  </si>
  <si>
    <t xml:space="preserve"> 27/11/2568</t>
  </si>
  <si>
    <t xml:space="preserve"> 21/11/2568</t>
  </si>
  <si>
    <t xml:space="preserve">061/2569 </t>
  </si>
  <si>
    <t xml:space="preserve">062/2569 </t>
  </si>
  <si>
    <t xml:space="preserve"> 19/11/2568</t>
  </si>
  <si>
    <t xml:space="preserve"> 03/12/2568</t>
  </si>
  <si>
    <t xml:space="preserve">059/2569 </t>
  </si>
  <si>
    <t xml:space="preserve"> 14/11/2568</t>
  </si>
  <si>
    <t xml:space="preserve"> 12/11/2568</t>
  </si>
  <si>
    <t>015/2568</t>
  </si>
  <si>
    <t xml:space="preserve"> 17/11/2568</t>
  </si>
  <si>
    <t>013/2568</t>
  </si>
  <si>
    <t xml:space="preserve">057/2569 </t>
  </si>
  <si>
    <t xml:space="preserve">008/2569 </t>
  </si>
  <si>
    <t xml:space="preserve"> 07/11/2568</t>
  </si>
  <si>
    <t>เป็นผู้มีอาชีพที่เสนอพัสดุตรงตามวัตถุประสงค์</t>
  </si>
  <si>
    <t xml:space="preserve"> 04/12/2568</t>
  </si>
  <si>
    <t>022/2569</t>
  </si>
  <si>
    <t xml:space="preserve">072/2569 </t>
  </si>
  <si>
    <t>070/2569</t>
  </si>
  <si>
    <t xml:space="preserve">101/2569 </t>
  </si>
  <si>
    <t xml:space="preserve">065/2569 </t>
  </si>
  <si>
    <t>092/2569</t>
  </si>
  <si>
    <t>095/2569</t>
  </si>
  <si>
    <t>096/2569</t>
  </si>
  <si>
    <t>064/2569</t>
  </si>
  <si>
    <t xml:space="preserve"> 29/12/2568</t>
  </si>
  <si>
    <t xml:space="preserve">091/2569 </t>
  </si>
  <si>
    <t xml:space="preserve">089/2569 </t>
  </si>
  <si>
    <t>052/2569</t>
  </si>
  <si>
    <t xml:space="preserve"> 16/02/2569</t>
  </si>
  <si>
    <t xml:space="preserve">087/2569 </t>
  </si>
  <si>
    <t xml:space="preserve">088/2569 </t>
  </si>
  <si>
    <t xml:space="preserve">024/2569 </t>
  </si>
  <si>
    <t xml:space="preserve">060/2569 </t>
  </si>
  <si>
    <t xml:space="preserve">058/2569 </t>
  </si>
  <si>
    <t>023/2569</t>
  </si>
  <si>
    <t xml:space="preserve">077/2568 </t>
  </si>
  <si>
    <t>075/2569</t>
  </si>
  <si>
    <t>078/2569</t>
  </si>
  <si>
    <t xml:space="preserve">001/2569 </t>
  </si>
  <si>
    <t>071/2569</t>
  </si>
  <si>
    <t>117/2569</t>
  </si>
  <si>
    <t>116/2569</t>
  </si>
  <si>
    <t>046/2569</t>
  </si>
  <si>
    <t xml:space="preserve">043/2569 </t>
  </si>
  <si>
    <t xml:space="preserve">044/2569 </t>
  </si>
  <si>
    <t>115/2569</t>
  </si>
  <si>
    <t>114/2569</t>
  </si>
  <si>
    <t xml:space="preserve">076/2569 </t>
  </si>
  <si>
    <t>113/2569</t>
  </si>
  <si>
    <t xml:space="preserve">078/2569 </t>
  </si>
  <si>
    <t>077/2569</t>
  </si>
  <si>
    <t xml:space="preserve">005/2569 </t>
  </si>
  <si>
    <t xml:space="preserve"> 28/01/2569</t>
  </si>
  <si>
    <t>006/2569</t>
  </si>
  <si>
    <t xml:space="preserve">039/2569 </t>
  </si>
  <si>
    <t>111/2569</t>
  </si>
  <si>
    <t xml:space="preserve"> 21/01/2569</t>
  </si>
  <si>
    <t>112/2569</t>
  </si>
  <si>
    <t xml:space="preserve">003/2569 </t>
  </si>
  <si>
    <t xml:space="preserve">075/2569 </t>
  </si>
  <si>
    <t xml:space="preserve">037/2569 </t>
  </si>
  <si>
    <t xml:space="preserve"> 22/01/2569</t>
  </si>
  <si>
    <t xml:space="preserve">033/2569 </t>
  </si>
  <si>
    <t xml:space="preserve">110/2569 </t>
  </si>
  <si>
    <t xml:space="preserve">109/2569 </t>
  </si>
  <si>
    <t>074/2569</t>
  </si>
  <si>
    <t xml:space="preserve">108/2569 </t>
  </si>
  <si>
    <t xml:space="preserve">071/2569 </t>
  </si>
  <si>
    <t xml:space="preserve"> 12/01/2569</t>
  </si>
  <si>
    <t xml:space="preserve">104/2569 </t>
  </si>
  <si>
    <t xml:space="preserve"> 07/01/2569</t>
  </si>
  <si>
    <t xml:space="preserve">103/2569 </t>
  </si>
  <si>
    <t xml:space="preserve">102/2569 </t>
  </si>
  <si>
    <t xml:space="preserve">097/2569 </t>
  </si>
  <si>
    <t xml:space="preserve"> 5/1/2569</t>
  </si>
  <si>
    <t xml:space="preserve">098/2569 </t>
  </si>
  <si>
    <t>099/2569</t>
  </si>
  <si>
    <t>100/2569</t>
  </si>
  <si>
    <t xml:space="preserve">168/2569 </t>
  </si>
  <si>
    <t>170/2569</t>
  </si>
  <si>
    <t xml:space="preserve">171/2569 </t>
  </si>
  <si>
    <t xml:space="preserve">178/2569 </t>
  </si>
  <si>
    <t xml:space="preserve"> 19/1/2569</t>
  </si>
  <si>
    <t xml:space="preserve">186/2569 </t>
  </si>
  <si>
    <t>190/2569</t>
  </si>
  <si>
    <t xml:space="preserve"> 30/1/2569</t>
  </si>
  <si>
    <t xml:space="preserve">191/2569 </t>
  </si>
  <si>
    <t xml:space="preserve">056/2569 </t>
  </si>
  <si>
    <t xml:space="preserve">131/2569 </t>
  </si>
  <si>
    <t xml:space="preserve"> 27/02/2569</t>
  </si>
  <si>
    <t xml:space="preserve">130/2569 </t>
  </si>
  <si>
    <t xml:space="preserve">129/2569 </t>
  </si>
  <si>
    <t xml:space="preserve">055/2569 </t>
  </si>
  <si>
    <t xml:space="preserve"> 17/03/2569</t>
  </si>
  <si>
    <t xml:space="preserve">128/2569 </t>
  </si>
  <si>
    <t xml:space="preserve"> 02/03/2569</t>
  </si>
  <si>
    <t>126/2569</t>
  </si>
  <si>
    <t xml:space="preserve"> 20/02/2569</t>
  </si>
  <si>
    <t>127/2569</t>
  </si>
  <si>
    <t xml:space="preserve">125/2569 </t>
  </si>
  <si>
    <t xml:space="preserve">127/2569 </t>
  </si>
  <si>
    <t xml:space="preserve">092/2569 </t>
  </si>
  <si>
    <t xml:space="preserve">090/2569 </t>
  </si>
  <si>
    <t>090/2569</t>
  </si>
  <si>
    <t>124/2569</t>
  </si>
  <si>
    <t>087/2569</t>
  </si>
  <si>
    <t xml:space="preserve"> 12/02/2569</t>
  </si>
  <si>
    <t>085/2569</t>
  </si>
  <si>
    <t xml:space="preserve">123/2569 </t>
  </si>
  <si>
    <t xml:space="preserve">084/2569 </t>
  </si>
  <si>
    <t>083/2569</t>
  </si>
  <si>
    <t xml:space="preserve">122/2569 </t>
  </si>
  <si>
    <t xml:space="preserve">082/2569 </t>
  </si>
  <si>
    <t>081/2569</t>
  </si>
  <si>
    <t xml:space="preserve"> 06/02/2569</t>
  </si>
  <si>
    <t xml:space="preserve">120/2569 </t>
  </si>
  <si>
    <t>119/2569</t>
  </si>
  <si>
    <t>121/2569</t>
  </si>
  <si>
    <t xml:space="preserve">118/2569 </t>
  </si>
  <si>
    <t xml:space="preserve">211/2569 </t>
  </si>
  <si>
    <t>210/2569</t>
  </si>
  <si>
    <t xml:space="preserve">079/2569 </t>
  </si>
  <si>
    <t xml:space="preserve">228/2569 </t>
  </si>
  <si>
    <t>230/2569</t>
  </si>
  <si>
    <t xml:space="preserve"> 05/03/2569</t>
  </si>
  <si>
    <t>130/2569</t>
  </si>
  <si>
    <t xml:space="preserve"> 09/03/2569</t>
  </si>
  <si>
    <t>129/2569</t>
  </si>
  <si>
    <t xml:space="preserve"> 26/02/2569</t>
  </si>
  <si>
    <t xml:space="preserve"> 24/02/2569</t>
  </si>
  <si>
    <t>053/2569</t>
  </si>
  <si>
    <t xml:space="preserve">054/2569 </t>
  </si>
  <si>
    <t xml:space="preserve">126/2569 </t>
  </si>
  <si>
    <t>089/2569</t>
  </si>
  <si>
    <t xml:space="preserve">124/2569 </t>
  </si>
  <si>
    <t xml:space="preserve">085/2569 </t>
  </si>
  <si>
    <t xml:space="preserve">086/2569 </t>
  </si>
  <si>
    <t>123/2569</t>
  </si>
  <si>
    <t xml:space="preserve">083/2569 </t>
  </si>
  <si>
    <t xml:space="preserve"> 10/02/2569</t>
  </si>
  <si>
    <t>122/2569</t>
  </si>
  <si>
    <t xml:space="preserve"> 11/02/2569</t>
  </si>
  <si>
    <t>051/2569</t>
  </si>
  <si>
    <t xml:space="preserve">119/2569 </t>
  </si>
  <si>
    <t xml:space="preserve">121/2569 </t>
  </si>
  <si>
    <t xml:space="preserve"> 03/02/2569</t>
  </si>
  <si>
    <t xml:space="preserve">210/2569 </t>
  </si>
  <si>
    <t>228/2569</t>
  </si>
  <si>
    <t xml:space="preserve">230/2569 </t>
  </si>
  <si>
    <t>เป็นผู้ทีอาชีพที่เสนอพัสดุตรงตามวัตถุประสงค์ในการใช้งาน</t>
  </si>
  <si>
    <t xml:space="preserve">106/2569 </t>
  </si>
  <si>
    <t xml:space="preserve">105/2569 </t>
  </si>
  <si>
    <t>144/2569</t>
  </si>
  <si>
    <t xml:space="preserve"> 23/03/2569</t>
  </si>
  <si>
    <t>143/2569</t>
  </si>
  <si>
    <t xml:space="preserve"> 20/03/2569</t>
  </si>
  <si>
    <t xml:space="preserve">142/2569 </t>
  </si>
  <si>
    <t xml:space="preserve">007/2569 </t>
  </si>
  <si>
    <t>011/2569</t>
  </si>
  <si>
    <t xml:space="preserve">141/2569 </t>
  </si>
  <si>
    <t xml:space="preserve">140/2569 </t>
  </si>
  <si>
    <t>139/2569</t>
  </si>
  <si>
    <t xml:space="preserve"> 16/03/2569</t>
  </si>
  <si>
    <t xml:space="preserve">099/2569 </t>
  </si>
  <si>
    <t xml:space="preserve">138/2569 </t>
  </si>
  <si>
    <t xml:space="preserve">137/2569 </t>
  </si>
  <si>
    <t>094/2569</t>
  </si>
  <si>
    <t>060/2569</t>
  </si>
  <si>
    <t xml:space="preserve">134/2569 </t>
  </si>
  <si>
    <t>107/2569</t>
  </si>
  <si>
    <t xml:space="preserve"> 27/03/2569</t>
  </si>
  <si>
    <t>109/2569</t>
  </si>
  <si>
    <t xml:space="preserve"> 31/03/2569</t>
  </si>
  <si>
    <t xml:space="preserve">111/2569 </t>
  </si>
  <si>
    <t xml:space="preserve">112/2569 </t>
  </si>
  <si>
    <t xml:space="preserve">145/2569 </t>
  </si>
  <si>
    <t xml:space="preserve"> 25/03/2569</t>
  </si>
  <si>
    <t xml:space="preserve">146/2569 </t>
  </si>
  <si>
    <t>147/2569</t>
  </si>
  <si>
    <t xml:space="preserve">148/2569 </t>
  </si>
  <si>
    <t xml:space="preserve">132/2569 </t>
  </si>
  <si>
    <t xml:space="preserve"> 2/3/2569</t>
  </si>
  <si>
    <t xml:space="preserve">133/2569 </t>
  </si>
  <si>
    <t xml:space="preserve">267/2569 </t>
  </si>
  <si>
    <t xml:space="preserve"> 5/3/2569</t>
  </si>
  <si>
    <t>268/2569</t>
  </si>
  <si>
    <t xml:space="preserve">270/2569 </t>
  </si>
  <si>
    <t xml:space="preserve"> 6/3/2569</t>
  </si>
  <si>
    <t>284/2569</t>
  </si>
  <si>
    <t xml:space="preserve"> 9/3/2569</t>
  </si>
  <si>
    <t xml:space="preserve">285/2569 </t>
  </si>
  <si>
    <t xml:space="preserve">295/2569 </t>
  </si>
  <si>
    <t xml:space="preserve">297/2569 </t>
  </si>
  <si>
    <t>301/2569</t>
  </si>
  <si>
    <t xml:space="preserve">302/2569 </t>
  </si>
  <si>
    <t>307/2569</t>
  </si>
  <si>
    <t xml:space="preserve">308/2569 </t>
  </si>
  <si>
    <t xml:space="preserve">324/2569 </t>
  </si>
  <si>
    <t xml:space="preserve">326/2569 </t>
  </si>
  <si>
    <t>327/2569</t>
  </si>
  <si>
    <t>328/2569</t>
  </si>
  <si>
    <t>343/2569</t>
  </si>
  <si>
    <t xml:space="preserve"> 18/02/2569</t>
  </si>
  <si>
    <t xml:space="preserve"> 14/02/2569</t>
  </si>
  <si>
    <t>จ้างเหมาซ่อมแซมและบำรุงรักษารถยนต์ส่วนกลาง ยี่ห้ออีซูซุ หมายเลขทะเบียน ๘๑-๘๖๖๙ เชียงราย (ครุภัณฑ์เลขที่ ๐๐๕-๕๗-๐๐๐๒)</t>
  </si>
  <si>
    <t>ซื้อยางรถยนต์พร้อมติดตั้ง  รถยนต์ส่วนกลาง ยี่ห้อมิตซูบิชิ หมายเลขทะเบียน กม 9658 เชียงราย ครุภัณฑ์เลขที่ 001-58-0006</t>
  </si>
  <si>
    <t>ชื่อหน่วยงาน องค์การบริหารส่วนตำบลป่าตึง</t>
  </si>
  <si>
    <t>ลำดับ</t>
  </si>
  <si>
    <t>วิธีการจัดซื้อจัดจ้าง</t>
  </si>
  <si>
    <t>จำนวนโครงการ</t>
  </si>
  <si>
    <t>จำนวนงบประมาณ</t>
  </si>
  <si>
    <t>วิธีคัดเลือก</t>
  </si>
  <si>
    <t>-</t>
  </si>
  <si>
    <t>วิธีประกวดราคาอิเล็คทรอนิกส์ (e-bidding)</t>
  </si>
  <si>
    <t xml:space="preserve">อื่น ๆ </t>
  </si>
  <si>
    <t>รวม</t>
  </si>
  <si>
    <t>ปัญหา/อุปสรรค</t>
  </si>
  <si>
    <t>ข้อเสนอแนะ</t>
  </si>
  <si>
    <t>สรุปผลการดำเนินการจัดซื้อจัดจ้างหรือการจัดหาพัสดุของหน่วยงานประจำเดือน ปีงบประมาณ พ.ศ.2569</t>
  </si>
  <si>
    <t>ประจำเดือน ตุลาคม 2568</t>
  </si>
  <si>
    <t>ประจำเดือน พฤศจิกายน 2568</t>
  </si>
  <si>
    <t>ประจำเดือน ธันวาคม 2568</t>
  </si>
  <si>
    <t>ประจำเดือน มกราคม 2569</t>
  </si>
  <si>
    <t>ประจำเดือน กุมภาพันธ์ 2569</t>
  </si>
  <si>
    <t>ประจำเดือน มีนาคม 2569</t>
  </si>
  <si>
    <t xml:space="preserve">จ้างก่อสร้างถนนคอนกรีตเสริมเหล็ก เส้นทางการเกษตรไปบ้านเซี่ยวยี่ บ้านห้วยต่าง หมู่ที่ 16 (จำนวน 2 ช่วง) </t>
  </si>
  <si>
    <t>จ้างก่อสร้างไหล่ทางคอนกรีตเสริมเหล็ก บ้านใหม่เจริญ หมู่ที่ 18 (ซอย 1) จำนวน 7 ช่วง</t>
  </si>
  <si>
    <t xml:space="preserve">จ้างก่อสร้างถนนคอนกรีตเสริมเหล็ก บ้านเล่าฝู่ หมู่ที่ 20 (สายที่ 1) </t>
  </si>
  <si>
    <t>ห้างหุ้นส่วนจำกัด เอสเอสเค คอนสตรัคชั่น แอนด์ แมชชีน</t>
  </si>
  <si>
    <t>จ้างก่อสร้างถนนคอนกรีตเสริมเหล็ก บ้านเล่าฝู่ หมู่ที่ 20 (สายที่ 2)</t>
  </si>
  <si>
    <t>ห้างหุ้นส่วนจำกัด อุดมภัณฑ์ ฮา ร์ดแวร์</t>
  </si>
  <si>
    <t>ซื้อวัสดุงานบ้านงานครัว จำนวน 2 รายการ (สำนักปลัด)</t>
  </si>
  <si>
    <t>ซื้อวัสดุไฟฟ้าและวิทยุ จำนวน 6 รายการ</t>
  </si>
  <si>
    <t>ซื้อวัสดุวิทยาศาสตร์หรือการแพทย์ จำนวน 9 รายการ</t>
  </si>
  <si>
    <t>ซื้อวัสดุสำนักงาน จำนวน 8 รายการ (กองสาธารณสุขและสิ่งแวดล้อม)</t>
  </si>
  <si>
    <t xml:space="preserve">ซื้อวัสดุยานพาหนะและขนส่ง(ยางรถยนต์)พร้อมเปลี่ยน รถบรรทุกขยะ เลขทะเบียน ผฉ 8455 เชียงราย </t>
  </si>
  <si>
    <t>จ้างเหมาจัดทำธงผ้าแดงพร้อมติดตั้ง จำนวน 100 ชุด และจ้างเหมาจัดป้ายโครงการชนิดไวนิล จำนวน 1 ป้าย ตามโครงการรณรงค์และลดอุบัติเหตุทางถนนช่วงเทศกาล (เทศกาลสงกรานต์ ปี 2569)</t>
  </si>
  <si>
    <t>160/2569</t>
  </si>
  <si>
    <t>จ้างเหมาจัดทำตรายาง จำนวน 22 อัน</t>
  </si>
  <si>
    <t>161/2569</t>
  </si>
  <si>
    <t>จ้างเหมาซ่อมแซมครุภัณฑ์คอมพิวเตอร์ สำหรับกองการศึกษา ศาสนาและวัฒนธรรม</t>
  </si>
  <si>
    <t>162/2569</t>
  </si>
  <si>
    <t>จ้างซ่อมแซมรถยนต์ส่วนกลาง ยี่ห้อ โตโยต้า หมายเลขทะเบียน บพ 8318 เชียงราย</t>
  </si>
  <si>
    <t xml:space="preserve">163/2569 </t>
  </si>
  <si>
    <t xml:space="preserve">จ้างเหมาซ่อมแซมและบำรุงรักษารถยนต์ส่วนกลาง ยี่ห้อมิตซูบิชิ เลขทะเบียน ผข 6640 เชียงราย </t>
  </si>
  <si>
    <t>นาย สุรศักดิ์ พิทักษ์วงศ์</t>
  </si>
  <si>
    <t>164/2569</t>
  </si>
  <si>
    <t>จ้างเหมาซ่อมแซมและบำรุงรักษาระบบกล้องวงจรปิด CCTV บริเวณน้ำพุร้อนป่าตึงและบ้านผาตั้ง หมู่ที่ 6 และบ้านสันติสุข หมู่ที่ 19</t>
  </si>
  <si>
    <t>165/2569</t>
  </si>
  <si>
    <t>จ้างเหมาซ่อมแซมและบำรุงรักษาครุภัณฑ์เครื่องสำรองไฟ ครุภัณฑ์เลขที่ 481-68-0071</t>
  </si>
  <si>
    <t>166/2569</t>
  </si>
  <si>
    <t>จ้างเหมาซ่อมแซมและบำรุงรักษารถยนต์ส่วนกลาง ยี่ห้อโตโยต้า หมายเลขทะเบียน ผฉ 8455 เชียงราย</t>
  </si>
  <si>
    <t>167/2569</t>
  </si>
  <si>
    <t>ประจำเดือน เมษายน 2569</t>
  </si>
  <si>
    <t>จ้างรถรับ - ส่ง นักเรียนโรงเรียนองค์การบริหารส่วนตำบลป่าตึง ประจำภาคเรียนที่ 1/2569 ตั้งแต่วันที่ 18 พฤษภาคม 2569 ถึงวันที่ 9 ตุลาคม 2569</t>
  </si>
  <si>
    <t>นางเกษร ภิระบรรณ์</t>
  </si>
  <si>
    <t>ซื้ออากาศยานไร้คนขับ (Drone) พร้อมอุปกรณ์ จำนวน 1 เครื่อง</t>
  </si>
  <si>
    <t>ซื้อครุภัณฑ์คอมพิวเตอร์หรืออิเล็กทรอนิกส์ จำนวน 5 รายการ</t>
  </si>
  <si>
    <t>จ้างปรับปรุงถนนคอนกรีตเสริมเหล็ก บ้านสันโค้ง หมู่ที่ 10</t>
  </si>
  <si>
    <t xml:space="preserve">จ้างก่อสร้างถนนคอนกรีตเสริมเหล็ก บ้านปางสา หมู่ที่ 17 (บ้านจะดะ) </t>
  </si>
  <si>
    <t>จ้างก่อสร้างถนนคอนกรีตเสริมเหล็ก บ้านปางสา หมู่ที่ 17</t>
  </si>
  <si>
    <t>073/2569</t>
  </si>
  <si>
    <t>จ้างก่อสร้างถนนคอนกรีตเสริมเหล็ก บ้านป่าเมี้ยง หมู่ที่ 9</t>
  </si>
  <si>
    <t>จ้างก่อสร้างถนนคอนกรีตเสริมเหล็ก ต่อจากถนนคอนกรีตเสริมเหล็กเดิม บ้านป่าตึง หมู่ที่ 7 (บ้านน้ำตกตาดทอง) จำนวน 3 จุด</t>
  </si>
  <si>
    <t xml:space="preserve">จ้างก่อสร้างถนนคอนกรีตเสริมเหล็ก บ้านห้วยก้างปลา หมู่ที่ 15 (บ้านห้วยยาโนบน) </t>
  </si>
  <si>
    <t>076/2569</t>
  </si>
  <si>
    <t xml:space="preserve">จ้างปรับปรุงถนนลูกรัง โดยใช้หินคลุกถมพร้อมปรับเกลี่ย บ้านห้วยมะหินฝน หมู่ที่ 14 (จำนวน 3 ช่วง) </t>
  </si>
  <si>
    <t>จ้างก่อสร้างผนังกั้นน้ำคอนกรีตเสริมเหล็ก บ้านป่าเมี้ยง หมู่ที่ 9</t>
  </si>
  <si>
    <t xml:space="preserve">จ้างก่อสร้างถนนคอนกรีตเสริมเหล็ก บ้านสันโค้ง หมู่ที่ 10 (บ้านลั๊วะสันเจริญ) </t>
  </si>
  <si>
    <t>079/2569</t>
  </si>
  <si>
    <t>จ้างปรับปรุงถนนโดยการถมดิน พร้อมปรับเกลี่ย บ้านห้วยมะหินฝน หมู่ที่ 14</t>
  </si>
  <si>
    <t>080/2569</t>
  </si>
  <si>
    <t>จ้างก่อสร้างถนนคอนกรีตเสริมเหล็ก บ้านห้วยต่าง หมู่ที่ 16 (บ้านอาแหยะ)</t>
  </si>
  <si>
    <t xml:space="preserve">จ้างก่อสร้างถนนคอนกรีตเสริมเหล็ก บ้านห้วยก้างปลา หมู่ที่ 15 (บ้านห้วยปู) </t>
  </si>
  <si>
    <t>082/2569</t>
  </si>
  <si>
    <t xml:space="preserve">จ้างก่อสร้างรางระบายน้ำคอนกรีตเสริมเหล็ก (ตัวยู) บ้านถ้ำ หมู่ที่ 4 (จำนวน 2 ช่วง) </t>
  </si>
  <si>
    <t>จ้างขุดลอกร่องระบายน้ำ บ้านท่าต้นแฟน หมู่ที่ 3</t>
  </si>
  <si>
    <t>นายบุญช่วย คำลือ</t>
  </si>
  <si>
    <t>084/2569</t>
  </si>
  <si>
    <t>ซื้อยางมะตอยสำเร็จรูป (จำนวน ๕๐๐ ถุง)</t>
  </si>
  <si>
    <t>นางสาว อลิษา นรรัตน์</t>
  </si>
  <si>
    <t>118/2569</t>
  </si>
  <si>
    <t>ซื้อแบตเตอรี่พร้อมติดตั้ง รถยนต์หมายเลขทะเบียน กม ๙๖๕๘ เชียงราย</t>
  </si>
  <si>
    <t>ซื้อวัสดุตามโครงการสนับสนุนผ้าอ้อมผู้ใหญ่สำหรับบุคคลที่มีภาวะพึ่งพิง และบุคคลที่มีภาวะปัญหาการกลั้นปัสสาวะหรืออุจจาระไม่ได้</t>
  </si>
  <si>
    <t>บริษัท เดอ คอร์ปอเรชั่น จำกัด</t>
  </si>
  <si>
    <t>120/2569</t>
  </si>
  <si>
    <t>ซื้อวัสดุยานพาหนะและขนส่ง ยางรถยนต์ส่วนกลางพร้อมเปลี่ยน จำนวน 1 รายการ</t>
  </si>
  <si>
    <t>ซื้อครุภัณฑ์สำนักงาน สำหรับโรงเรียนองค์การบริหารส่วนตำบลป่าตึง</t>
  </si>
  <si>
    <t>ร้านมิตรใหม่</t>
  </si>
  <si>
    <t>ซื้อถุงขยะสีดำ ขนาด 30x 40 นิ้ว (บรรจุ 30 กิโลกรัม)</t>
  </si>
  <si>
    <t>ซื้อครุภัณฑ์สำนักงาน จำนวน 4 รายการ</t>
  </si>
  <si>
    <t>ซื้อวัสดุเครื่องแต่งกาย (ชุดดับเพลิง) จำนวน ๑ รายการ</t>
  </si>
  <si>
    <t>แบล็คอีเกิ้ล</t>
  </si>
  <si>
    <t>125/2569</t>
  </si>
  <si>
    <t>ซื้อวัสดุเครื่องแต่งกาย จำนวน 3 รายการ</t>
  </si>
  <si>
    <t>ร้านสยามเทเลอร์</t>
  </si>
  <si>
    <t>จ้างเหมาซ่อมแซมและบำรุงรักษารถยนต์ส่วนกลาง ยี่ห้อโตโยต้า หมายเลขทะเบียน ขท 933 เชียงราย สำหรับกองการศึกษา ศาสนาและวัฒนธรรม</t>
  </si>
  <si>
    <t>169/2569</t>
  </si>
  <si>
    <t xml:space="preserve">จ้างเหมาซ่อมแซมและบำรุงรักษาเครื่องปริ้นเตอร์ จำนวน 1 เครื่อง </t>
  </si>
  <si>
    <t>จ้างเหมาะซ่อมแซมและบำรุงรักษารถยนต์ส่วนกลาง ยี่ห้ออีซูซุ เลขทะเบียน 81-8669 เชียงราย</t>
  </si>
  <si>
    <t>จ้างเหมายานพาหนะพร้อมน้ำมันเชื้อเพลิง จำนวน 5 คัน ตามโครงการเพิ่มศักยภาพเจ้าหน้าที่ท้องถิ่น และผู้เกี่ยวข้องขององค์การบริหารส่วนตำบลป่าตึง ประจำปีงบประมาณ พ.ศ.2569</t>
  </si>
  <si>
    <t>นายบัณฑิต ลือชัย</t>
  </si>
  <si>
    <t xml:space="preserve">172/2569 </t>
  </si>
  <si>
    <t xml:space="preserve">จ้างเหมาซ่อมแซมครุภัณฑ์คอมพิวเตอร์ สำหรับกองการศึกษา ศาสนาและวัฒนธรรม </t>
  </si>
  <si>
    <t>173/2569</t>
  </si>
  <si>
    <t xml:space="preserve">จ้างสถาบันการศึกษาระดับอุดมศึกษาเพื่อทำการสำรวจความพึงพอใจของผู้รับบริการขององค์การบริหารส่วนตำบลป่าตึง ประจำปีงบประมาณ พ.ศ. 2569 </t>
  </si>
  <si>
    <t>มหาวิทยาลัยเทคโนโลยีราชมงคลล้านนา เชียงราย</t>
  </si>
  <si>
    <t>174/2569</t>
  </si>
  <si>
    <t>จ้างเหมาวางท่อระบายน้ำคอนกรีตเสริมเหล็ก บริเวณลำเหมือง บ้านป่าบง หมู่ที่ 1</t>
  </si>
  <si>
    <t>175/2569</t>
  </si>
  <si>
    <t>จ้างเหมาซ่อมแซมและบำรุงรักษาระบบกล้องวงจรปิด CCTV บริเวณน้ำพุร้อนป่าตึง</t>
  </si>
  <si>
    <t xml:space="preserve">ห้างหุ้นส่วนจำกัด ธนาทรัพย์ศิลา </t>
  </si>
  <si>
    <t>176/2569</t>
  </si>
  <si>
    <t>ประจำเดือน พฤษภาคม 2569</t>
  </si>
  <si>
    <t xml:space="preserve">จ้างก่อสร้างโครงการปรับปรุงถนน บ้านแม่เฟือง หมู่ที่ 5 </t>
  </si>
  <si>
    <t>ห้างหุ้นส่วนจำกัด ศาสตร์แย้ม</t>
  </si>
  <si>
    <t>1.ห้างหุ้นส่วนจำกัด ศาสตร์แย้ม
2.ห้างหุ้นส่วนจำกัด ก้องภพ การโยธา</t>
  </si>
  <si>
    <t>1.430,000.00
2.585,789.00</t>
  </si>
  <si>
    <t>จ้างก่อสร้างถนนคอนกรีตเสริมเหล็ก เลียบลำน้ำจัน บ้านป่าตึง หมู่ที่ 8</t>
  </si>
  <si>
    <t>086/2569</t>
  </si>
  <si>
    <t>ซื้อวัสดุจราจร จำนวน ๑ รายการ</t>
  </si>
  <si>
    <t>มังกรน้อย</t>
  </si>
  <si>
    <t>128/2569</t>
  </si>
  <si>
    <t>ซื้อวัสดุเพื่อขุดเจาะบ่อบาดาล บ้านถ้ำ หมู่ที่ 4</t>
  </si>
  <si>
    <t>ห้างหุ้นส่วนจำกัด ลัญญาภรณ์การบาดาล</t>
  </si>
  <si>
    <t>ซื้ออาหารเสริม(นม) สำหรับศูนย์พัฒนาเด็กเล็กบ้านห้วยมะหินฝน ตั้งแต่วันที่ 18 พฤษภาคม 2569 - 30 มิถุนายน พ.ศ.2569</t>
  </si>
  <si>
    <t>บริษัท เชียงใหม่เฟรชมิลค์ จำกัด</t>
  </si>
  <si>
    <t>142/2569</t>
  </si>
  <si>
    <t>ซื้ออาหารเสริม(นม) สำหรับศูนย์พัฒนาเด็กเล็กบ้านสันติสุข ตั้งแต่วันที่ 18 พฤษภาคม 2569 - 30 มิถุนายน พ.ศ.2569</t>
  </si>
  <si>
    <t xml:space="preserve">143/2569 </t>
  </si>
  <si>
    <t>ซื้ออาหารเสริม(นม) สำหรับศูนย์พัฒนาเด็กเล็กบ้านจะพือ ตั้งแต่วันที่ 18 พฤษภาคม 2569 - 30 มิถุนายน พ.ศ.2569</t>
  </si>
  <si>
    <t>146/2569</t>
  </si>
  <si>
    <t>ซื้อวัสดุไฟฟ้าและวิทยุ จำนวน 4 รายการ</t>
  </si>
  <si>
    <t>ซื้อครุภัณฑ์สำนักงาน จำนวน 2 รายการ</t>
  </si>
  <si>
    <t>มิตรใหม่</t>
  </si>
  <si>
    <t>ซื้อวัสดุเครื่องแต่งกาย (เสื้อชูชีพ) จำนวน 1 รายการ</t>
  </si>
  <si>
    <t>148/2569</t>
  </si>
  <si>
    <t>ซื้อวัสดุสำนักงาน จำนวน 22 รายการ</t>
  </si>
  <si>
    <t>149/2569</t>
  </si>
  <si>
    <t>ซื้อวัสดุงานบ้านงานครัว จำนวน 1 รายการ</t>
  </si>
  <si>
    <t>150/2569</t>
  </si>
  <si>
    <t>ซื้อวัสดุก่อสร้าง จำนวน 8 รายการ</t>
  </si>
  <si>
    <t>151/2569</t>
  </si>
  <si>
    <t>ซื้อวัสดุงานบ้านงานครัว จำนวน 15 รายการ</t>
  </si>
  <si>
    <t>152/2569</t>
  </si>
  <si>
    <t>ซื้อวัสดุก่อสร้างทำรางระบายน้ำเพื่อลดการสไลด์ของดิน บ้านสันติสุข หมู่ที่ 19 (กิ่วสะไต)</t>
  </si>
  <si>
    <t>153/2569</t>
  </si>
  <si>
    <t>ซื้อวัสดุก่อสร้างเพื่อซ่อมแซมถนน บ้านเล่าฝู่ หมู่ที่ 20</t>
  </si>
  <si>
    <t xml:space="preserve">154/2569 </t>
  </si>
  <si>
    <t>ซื้อวัสดุก่อสร้าง จำนวน 6 รายการ</t>
  </si>
  <si>
    <t>155/2569</t>
  </si>
  <si>
    <t>ห้างหุ้นส่วนจำกัดติยะจักรกล</t>
  </si>
  <si>
    <t>จ้างเหมาซ่อมแซมและบำรุงรักษารถยนต์ส่วนกลาง ยี่ห้อมิตซูบิชิ เลขทะเบียน กร 2650 เชียงราย</t>
  </si>
  <si>
    <t>156/2569</t>
  </si>
  <si>
    <t>ซื้อวัสดุการเกษตร จำนวน 3 รายการ</t>
  </si>
  <si>
    <t>157/2569</t>
  </si>
  <si>
    <t>ซื้อวัสดุสำนักงานกองช่าง (จำนวน 8 รายการ)</t>
  </si>
  <si>
    <t>177/2569</t>
  </si>
  <si>
    <t xml:space="preserve">จ้างเหมาจัดสถานที่และจัดหาเครื่องเสียง ตามโครงการปรับปรุง อนุรักษ์ ฟื้นฟู และทรัพยากรธรรมชาติ ปลูกต้นไม้เฉลิมพระเกียรติ เนื่องในโอกาสวันเฉลิมพระชนมพรรษา สมเด็จพระนางเจ้าสุทิดา พัชรสุธาพิมลลักษณ พระบรมราชินี </t>
  </si>
  <si>
    <t>179/2569</t>
  </si>
  <si>
    <t>จ้างเหมาเตรียมแปลงปลูก ตามโครงการปรับปรุง อนุรักษ์ ฟื้นฟู และทรัพยากรธรรมชาติ ปลูกต้นไม้เฉลิมพระเกียรติ เนื่องในโอกาสวันเฉลิมพระชนมพรรษา สมเด็จพระนางเจ้าสุทิดา พัชรสุธาพิมลลักษณ พระบรมราชินี</t>
  </si>
  <si>
    <t>นายวีระชัย จันทาพูน</t>
  </si>
  <si>
    <t>180/2569</t>
  </si>
  <si>
    <t xml:space="preserve">จ้างเหมาซ่อมแซมครุภัณฑ์คอมพิวเตอร์ สำหรับศูนย์พัฒนาเด็กเล็กองค์การบริหารส่วนตำบลป่าตึง </t>
  </si>
  <si>
    <t xml:space="preserve">181/2569 </t>
  </si>
  <si>
    <t xml:space="preserve">จ้างซ่อมแซมและปรับเปลี่ยนอะไหล่ซ่อมแซมและปรับเปลี่ยนอะไหล่ครุภัณฑ์โรงงาน (เครื่องเป่าลม แบบสะพายหลัง) และครุภัณฑ์การเกษตร (เครื่องเลื่อยยนต์) </t>
  </si>
  <si>
    <t>ร้านทองดีเกษตรยนต์</t>
  </si>
  <si>
    <t>182/2569</t>
  </si>
  <si>
    <t>จ้างเหมาจัดทำป้ายปิดปรับปรุง/ก่อสร้างน้ำพุร้อนป่าตึง</t>
  </si>
  <si>
    <t xml:space="preserve">183/2569 </t>
  </si>
  <si>
    <t>จ้างเหมาขุดลอกบริเวณประตูระบายน้ำ บ้านป่าบง หมู่ที่ 1</t>
  </si>
  <si>
    <t>184/2569</t>
  </si>
  <si>
    <t xml:space="preserve">จ้างเหมาซ่อมแซมและบำรุงรักษารถยนต์ส่วนกลาง ยี่ห้ออีซูซุ เลขทะเบียน 81-8669 เชียงราย </t>
  </si>
  <si>
    <t>185/2569</t>
  </si>
  <si>
    <t xml:space="preserve">จ้างเหมาจัดทำตรายาง จำนวน 15 อัน (กองคลัง) </t>
  </si>
  <si>
    <t>186/2569</t>
  </si>
  <si>
    <t>จ้างเหมาซ่อมแซมและปรับเปลี่ยนอะไหล่ซ่อมแซมและปรับเปลี่ยนอะไหล่ครุภัณฑ์ รถยนต์ส่วนกลาง ยี่ห้อฮีโน่ หมายเลขทะเบียน 81-8909 เชียงราย</t>
  </si>
  <si>
    <t>187/2569</t>
  </si>
  <si>
    <t xml:space="preserve">จ้างเหมาจัดทำเวที และเครื่องเสียง ตามโครงการรณรงค์เพื่อป้องกันและแก้ไขปัญหายาเสพติด ประจำปี พ.ศ.2569 </t>
  </si>
  <si>
    <t xml:space="preserve">188/2569 </t>
  </si>
  <si>
    <t xml:space="preserve">จ้างเหมาจัดทำตรายาง จำนวน 5 รายการ สำหรับกองการศึกษา ศาสนาและวัฒนธรรม </t>
  </si>
  <si>
    <t>ร้าน จ. มุ่ยเจริญ</t>
  </si>
  <si>
    <t>189/2569</t>
  </si>
  <si>
    <t>จ้างเหมายานพาหนะพร้อมน้ำมันเชื้อเพลิง จำนวน 3 คัน ตามโครงการส่งเสริมศักยภาพเจ้าหน้าที่ท้องถิ่นและผู้เกี่ยวข้องขององค์การบริหารส่วนตำบลป่าตึง งบประมาณ พ.ศ.2569</t>
  </si>
  <si>
    <t>นายวิเชียร ลือเรือง</t>
  </si>
  <si>
    <t xml:space="preserve">จ้างเหมาซ่อมแซมและบำรุงรักษาครุภัณฑ์รถยนต์ส่วนกลาง ยี่ห้อมาสด้า หมายเลขทะเบียน กจ1386 เชียงราย </t>
  </si>
  <si>
    <t>191/2569</t>
  </si>
  <si>
    <t>ประจำเดือน มิถุนายน 2569</t>
  </si>
  <si>
    <t>ซื้อโคมไฟฟ้าส่องสว่างสาธารณะพลังงานแสงอาทิตย์ พร้อมติดตั้ง สายทาง 1089 บ้านถ้ำ หมู่ที่ 4</t>
  </si>
  <si>
    <t>จ้างก่อสร้างลานอเนกประสงค์คอนกรีตเสริมเหล็ก บ้านป่าเมี้ยง หมู่ที่ 9</t>
  </si>
  <si>
    <t>จ้างก่อสร้างถนนคอนกรีตเสริมเหล็ก บ้านห้วยก้างปลา หมู่ที่ 15 (บ้านป่าบงงามล่าง)</t>
  </si>
  <si>
    <t>088/2569</t>
  </si>
  <si>
    <t>จ้างก่อสร้างไหล่ทางถนนคอนกรีตเสริมเหล็ก บ้านป่าเมี้ยง หมู่ที่ 9</t>
  </si>
  <si>
    <t>จ้างปรับปรุงหลังคาอาคารอเนกประสงค์ บ้านป่าตึง หมู่ที่ 8</t>
  </si>
  <si>
    <t xml:space="preserve">จ้างก่อสร้างโครงการก่อสร้างถนนคอนกรีตเสริมเหล็ก บ้านท่าต้นแฟน หมู่ที่ 3 </t>
  </si>
  <si>
    <t>1.หจก. แมกซ์เทียร์
2.หจก. ปาวัน คอนสตรัคชั่น
3.หจก. ชิงหลง คอนสทรัคชั่น
4.หจก. แสนใจ คอนสตรัคชั่น
5.หจก. เอพี แลนด์ เชียงราย
6.หจก.เอสเอสเค คอนสตรัคชั่น แอนด์
แมชชีน
7.หจก. ทำดี อินฟินิท พลัส</t>
  </si>
  <si>
    <t>690,000.00
648,450.00
680,000.00
750,000.00
630,000.00
661,000.00
677,888.00</t>
  </si>
  <si>
    <t>ห้างหุ้นส่วนจำกัด เอพี แลนด์ เชียงราย</t>
  </si>
  <si>
    <t>ซื้อวัสดุสำนักงาน จำนวน 7 รายการ</t>
  </si>
  <si>
    <t>158/2569</t>
  </si>
  <si>
    <t xml:space="preserve">ซื้อวัสดุกีฬา จำนวน 5 รายการ สำหรับกองการศึกษา ศาสนาและวัฒนธรรม </t>
  </si>
  <si>
    <t xml:space="preserve">159/2569 </t>
  </si>
  <si>
    <t>ซื้อคอนกรีตผสมเสร็จ เพื่อแก้ไขปัญหาทางเข้าบ้านเรือนประชาชน บ้านป่าบง หมู่ที่ 1</t>
  </si>
  <si>
    <t>ซื้อม่านปรับแสงพร้อมอุปกรณ์ติดตั้ง ห้องกองช่าง อบต.ป่าตึง</t>
  </si>
  <si>
    <t xml:space="preserve">ซื้อวัสดุไฟฟ้าและวิทยุ จำนวน 4 รายการ </t>
  </si>
  <si>
    <t>ซื้อผ้าม่านพร้อมอุปกรณ์ติดตั้ง ห้องจัดทำสื่อประชาสัมพันธ์ อบต.ป่าตึง จำนวน 3 รายการ</t>
  </si>
  <si>
    <t>163/2569</t>
  </si>
  <si>
    <t>ซื้อวัสดุเครื่องดับเพลิง จำนวน 5 รายการ</t>
  </si>
  <si>
    <t>ซื้อวัสดุวิทยาศาสตร์หรือการแพทย์ จำนวน 1 รายการ</t>
  </si>
  <si>
    <t>บริษัท ซี.เค.กริฟฟิน จำกัด</t>
  </si>
  <si>
    <t xml:space="preserve">ซื้อวัสดุโฆษณาและเผยแพร่ จำนวน 2 รายการ </t>
  </si>
  <si>
    <t>ซื้อเครื่องแต่งกาย (ชุดกู้ชีพ) จำนวน 10 ชุด</t>
  </si>
  <si>
    <t>ร้าน บัณฑิตา</t>
  </si>
  <si>
    <t>168/2569</t>
  </si>
  <si>
    <t>ซื้ออาหารเสริม(นม) สำหรับโรงเรียนบ้านป่าบงแม่จัน ประจำเดือน กรกฎาคม - ตุลาคม พ.ศ.2569</t>
  </si>
  <si>
    <t>ซื้ออาหารเสริม(นม) สำหรับโรงเรียนบ้านป่าตึง ประจำเดือน กรกฎาคม - ตุลาคม พ.ศ. 2569</t>
  </si>
  <si>
    <t>ซื้อตามโครงการสืบสานประเพณีเข้าพรรษา ประจำปี พ.ศ.2569</t>
  </si>
  <si>
    <t>อนงค์การค้า</t>
  </si>
  <si>
    <t>ซื้อวัสดุสำนักงาน (ไส้กรองอากาศสำหรับเครื่องฟอกอากาศ) สำหรับโรงเรียนองค์การบริหาร ส่วนตำบลป่าตึง และศูนย์พัฒนาเด็กเล็กในเขตพื้นที่องค์การบริหารส่วนตำบลป่าตึง จำนวน 5 แห่ง</t>
  </si>
  <si>
    <t xml:space="preserve">185/2569 </t>
  </si>
  <si>
    <t>ซื้อวัสดุการเกษตร จำนวน 6 รายการ</t>
  </si>
  <si>
    <t>ห้างหุ้นส่วนจำกัด ภคพรทรัพย์ เกษตร</t>
  </si>
  <si>
    <t>ซื้อวัสดุสนาม (หญ้าเทียม) จำนวน 1 รายการ</t>
  </si>
  <si>
    <t>ซื้อวัสดุการเกษตร จำนวน 4 รายการ</t>
  </si>
  <si>
    <t>ร้านนาสารพันธ์ุไม้</t>
  </si>
  <si>
    <t>188/2569</t>
  </si>
  <si>
    <t>จ้างเหมารถบรรทุก 6 ล้อ เพื่อขนทราย บ้านผาตั้ง หมู่ที่ 6</t>
  </si>
  <si>
    <t>นายอำนาจ เขื่อนคำแสน</t>
  </si>
  <si>
    <t xml:space="preserve">192/2569 </t>
  </si>
  <si>
    <t>จ้างเหมาซ่อมแซมครุภัณฑ์คอมพิวเตอร์ สำหรับศูนย์พัฒนาเด็กเล็กบ้านสันติสุข</t>
  </si>
  <si>
    <t>198/2569</t>
  </si>
  <si>
    <t xml:space="preserve">จ้างเหมาจัดทำบอร์ดทำเนียบนายก อบต.และบอร์ดทำเนียบประธานสภา อบต. </t>
  </si>
  <si>
    <t xml:space="preserve">199/2569 </t>
  </si>
  <si>
    <t>จ้างเหมาซ่อมแซมเครื่องพ่นหมอกควัน จำนวน 7 เครื่อง</t>
  </si>
  <si>
    <t>200/2569</t>
  </si>
  <si>
    <t>จ้างเหมาบริการป้องกันและกำจัดแมลง</t>
  </si>
  <si>
    <t>บริษัท วิคเตอร์ แมเนจเม้นท์ จำกัด</t>
  </si>
  <si>
    <t>201/2569</t>
  </si>
  <si>
    <t>202/2569</t>
  </si>
  <si>
    <t xml:space="preserve">จ้างเหมาซ่อมแซมและปรับเปลี่ยนอะไหล่ครุภัณฑ์รถยนต์ส่วนกลาง ยี่ห้อฮีโน่ หมายเลขทะเบียน 81-9809 เชียงราย (ครุภัณฑ์เลขที่ 012-59-0001) </t>
  </si>
  <si>
    <t>จ้างเหมาซ่อมแซมครุภัณฑ์ไฟฟ้าและวิทยุ สำหรับโรงเรียนองค์การบริหารส่วนตำบลป่าตึง</t>
  </si>
  <si>
    <t>ร้าน อาร์ แอนด์ ดี คอมพิวเตอร์</t>
  </si>
  <si>
    <t>203/2569</t>
  </si>
  <si>
    <t>จ้างเหมาป้ายอะคิลิคติดสติ๊กเกอร์</t>
  </si>
  <si>
    <t>204/2569</t>
  </si>
  <si>
    <t>จ้างเหมาจัดทำผ้าประดับเพดานเต็นท์</t>
  </si>
  <si>
    <t>นางอารีย์ ทรัพย์อวยสุข</t>
  </si>
  <si>
    <t>205/2569</t>
  </si>
  <si>
    <t>จ้างเหมาจัดทำป้ายประชาสัมพันธ์จุดทิ้งขยะอินทรีย์ จำนวน 1 รายการ</t>
  </si>
  <si>
    <t xml:space="preserve">206/2569 </t>
  </si>
  <si>
    <t xml:space="preserve">จ้างซ่อมแซมรถยนต์ส่วนกลาง ยี่ห้อ โตโยต้า หมายเลขทะเบียน บพ 8318 เชียงราย </t>
  </si>
  <si>
    <t>207/2569</t>
  </si>
  <si>
    <t>จ้างเหมาซ่อมแซมและบำรุงรักษาครุภัณฑ์รถยนต์ส่วนกลาง ยี่ห้อมาสด้า หมายเลขทะเบียน กจ 1386 เชียงราย</t>
  </si>
  <si>
    <t>208/2569</t>
  </si>
  <si>
    <t xml:space="preserve">จ้างซ่อมแซมรถยนต์ส่วนกลาง ยี่ห้อ โตโยต้า หมายเลขทะเบียน ผธ 9997 เชียงราย </t>
  </si>
  <si>
    <t>209/2569</t>
  </si>
  <si>
    <t>จ้างเหมาซ่อมแซมและบำรุงรักษารถยนต์ส่วนกลาง ยี่ห้อโตโยต้า เลขทะเบียน ขธ2692 เชียงราย</t>
  </si>
  <si>
    <t xml:space="preserve">จ้างเหมาเครื่องเสียง จำนวน 5 วัน ตามโครงการศูนย์รวมพลังรักศรัทธาแก้ไขปัญหายาเสพติดแบบบูรณาการ ประจำปี 2569 </t>
  </si>
  <si>
    <t>211/2569</t>
  </si>
  <si>
    <t>จ้างปรับปรุงระบบไฟฟ้าของโรงเรียนองค์การบริหารส่วนตำบลป่าตึง</t>
  </si>
  <si>
    <t>เอส พี คาร์เพนเตอร์</t>
  </si>
  <si>
    <t>212/2569</t>
  </si>
  <si>
    <t>จ้างเหมาติดตั้งพัดลมระบายอากาศ</t>
  </si>
  <si>
    <t>นายอนุวัฒน์ ภูมิเทศ</t>
  </si>
  <si>
    <t xml:space="preserve">213/2569 </t>
  </si>
  <si>
    <t>จ้างเหมาซ่อมแซมคอมพิวเตอร์ จำนวน 5 เครื่อง</t>
  </si>
  <si>
    <t>214/2569</t>
  </si>
  <si>
    <t>จ้างเหมาจัดทำสติ๊กเกอร์ความละเอียดสูงติดพลาสวูด 5 มิลลิเมตร ขนาด 80 x 120 เซนติเมตร</t>
  </si>
  <si>
    <t>215/2569</t>
  </si>
  <si>
    <t>จ้างเหมาซ่อมบำรุงเครื่องสูบน้ำชนิดเทรลเลอร์ แบบลากจูง ขนาด 8 นิ้ว จำนวน 3 เครื่อง</t>
  </si>
  <si>
    <t>216/2569</t>
  </si>
  <si>
    <t>จ้างเหมาซ่อมแซมครุภัณฑ์สำนักงาน (เครื่องปรับอากาศชนิดติดผนัง) สำหรับโรงเรียนองค์การบริหารส่วนตำบลป่าตึง จำนวน 6 เครื่อง</t>
  </si>
  <si>
    <t>แม่คำประดับยนต์</t>
  </si>
  <si>
    <t>217/2569</t>
  </si>
  <si>
    <t>จ้างเหมาติดตั้งรางน้ำฝนอาคารสำนักงานองค์การบริหารส่วนตำบลป่าตึง</t>
  </si>
  <si>
    <t>ร้าน สว่างรางริน</t>
  </si>
  <si>
    <t>218/2569</t>
  </si>
  <si>
    <t>ประจำเดือน กรกฎาคม 2569</t>
  </si>
  <si>
    <t xml:space="preserve">ซื้อกล้องโทรทัศน์วงจรปิด พร้อมติดตั้ง จำนวน 1 รายการ </t>
  </si>
  <si>
    <t>ซื้อวัสดุคอมพิวเตอร์ จำนวน ๙ รายการ</t>
  </si>
  <si>
    <t>ซื้อวัสดุเพื่อใช้ในการอบรม โครงการฝึกอบรมและส่งเสริมอาชีพให้แก่ชุมชน กิจกรรมอบรม Eco Print ศิลปะการพิมพ์ลายและสีสันจากพืชพรรณธรรมชาติลงบนผืนผ้า ประจำปีงบประมาณ พ.ศ.2569</t>
  </si>
  <si>
    <t>วิสาหกิจชุมชน มาลีญา คราฟท์ แอนด์ ดีไซน์</t>
  </si>
  <si>
    <t>ซื้อวัสดุงานบ้านงานครัว จำนวน 17 รายการ</t>
  </si>
  <si>
    <t xml:space="preserve">ซื้อคอนกรีตผสมเสร็จ เพื่อซ่อมแซมถนน บ้านสันโค้ง หมู่ที่ 10 </t>
  </si>
  <si>
    <t>192/2569</t>
  </si>
  <si>
    <t>ซื้อวัสดุสำนักงานกองช่าง (จำนวน 7 รายการ)</t>
  </si>
  <si>
    <t>193/2569</t>
  </si>
  <si>
    <t>ซื้อคอนกรีตผสมเสร็จ เพื่อซ่อมแซมถนน บ้านห้วยก้างปลา หมู่ที่ 15</t>
  </si>
  <si>
    <t>194/2569</t>
  </si>
  <si>
    <t>ซื้อครุภัณฑ์คอมพิวเตอร์หรืออิเล็กทรอนิกส์ (ปริ้นเตอร์) จำนวน 1 รายการ</t>
  </si>
  <si>
    <t>195/2569</t>
  </si>
  <si>
    <t>ซื้อวัสดุสำนักงาน จำนวน 17 รายการ</t>
  </si>
  <si>
    <t>196/2569</t>
  </si>
  <si>
    <t>ซื้อวัสดุสนาม จำนวน 2 รายการ</t>
  </si>
  <si>
    <t>197/2569</t>
  </si>
  <si>
    <t>ซื้อวัสดุเครื่องแต่งกาย จำนวน 3 รายการ (กองช่าง)</t>
  </si>
  <si>
    <t>ดำรงค์การค้า</t>
  </si>
  <si>
    <t xml:space="preserve">198/2569 </t>
  </si>
  <si>
    <t>ซื้อวัสดุเครื่องดับเพลิง จำนวน 3 รายการ</t>
  </si>
  <si>
    <t>199/2569</t>
  </si>
  <si>
    <t>ซื้อวัสดุไฟฟ้า จำนวน 7 รายการ</t>
  </si>
  <si>
    <t>ซื้อพันธุ์สัตว์ (พันธุ์กบและพันธุ์ปลา) ตามโครงการกบคืนนา ปลาคืนทุ่ง หมู่บ้านเศรษฐกิจพอเพียง ประจำปี พ.ศ.2569</t>
  </si>
  <si>
    <t>ประวิตรพันธุ์ปลา</t>
  </si>
  <si>
    <t xml:space="preserve">จ้างเหมาซ่อมแซมถนนการเกษตรพร้อมปรับเกลี่ย บ้านสันโค้ง หมู่ที่ 10 </t>
  </si>
  <si>
    <t>222/2569</t>
  </si>
  <si>
    <t>จ้างซ่อมแซมห้องน้ำอาคารนวดแผนไทย ภายในบ่อน้ำพุร้อนป่าตึง หมู่ที่ 11</t>
  </si>
  <si>
    <t xml:space="preserve">223/2569 </t>
  </si>
  <si>
    <t>จ้างเหมาสำรวจข้อมูลภาคสนาม พิกัดตำแหน่งข้อมูลถนนบริเวณพื้นที่ขออนุญาต ครอบคลุมพื้นที่ หมู่ที่ 1 - หมู่ที่ 4</t>
  </si>
  <si>
    <t>หจก. อัลฟา เทคโนโลยี ดีเวลลอปเปอร์</t>
  </si>
  <si>
    <t>224/2569</t>
  </si>
  <si>
    <t>จ้างเหมาซ่อมแซมและบำรุงรักษาครุภัณฑ์เครื่องสำรองไฟ จำนวน 8 เครื่อง</t>
  </si>
  <si>
    <t>225/2569</t>
  </si>
  <si>
    <t>จ้างเหมาจัดทำตรายางธรรมดาจำนวน 10 อัน</t>
  </si>
  <si>
    <t>226/2569</t>
  </si>
  <si>
    <t>จ้างเหมาจัดทำป้ายกำหนดน้ำหนักรถบรรทุก พร้อมติดตั้ง</t>
  </si>
  <si>
    <t>ห้างหุ้นส่วนจำกัด วีซีเอส ทราฟฟิค ไซน์</t>
  </si>
  <si>
    <t>227/2569</t>
  </si>
  <si>
    <t>จ้างเหมาซ่อมแซมและบำรุงรักษาเครื่องปรับอากาศ อาคารงานป้องกันและบรรเทาสาธารณภัย จำนวน 2 เครื่อง</t>
  </si>
  <si>
    <t xml:space="preserve">229/2569 </t>
  </si>
  <si>
    <t>จ้างเหมาซ่อมแซมและบำรุงรักษารถยนต์ส่วนกลาง ยี่ห้อมาสด้า หมายเลขทะเบียน กจ 1386 เชียงราย</t>
  </si>
  <si>
    <t xml:space="preserve">จ้างเหมาล้างทำความสะอาดเครื่องปรับอากาศ สำหรับศูนย์พัฒนาเด็กเล็กในเขตพื้นที่องค์การบริหารส่วนตำบลป่าตึง จำนวน 5 แห่ง </t>
  </si>
  <si>
    <t>เอส.ที.แอร์ เซอร์วิส</t>
  </si>
  <si>
    <t>231/2569</t>
  </si>
  <si>
    <t>จ้างเหมายานพาหนะพร้อมน้ำมันเชื้อเพลิง จำนวน 4 คัน ตามโครงการเพิ่มศักยภาพเจ้าหน้าที่ท้องถิ่นและบุคลากรทางการศึกษา ประจำปีงบประมาณ พ.ศ.2569</t>
  </si>
  <si>
    <t>นายส่งเสริม อุมา</t>
  </si>
  <si>
    <t>232/2569</t>
  </si>
  <si>
    <t xml:space="preserve">233/2569 </t>
  </si>
  <si>
    <t>จ้างเหมาพิมพ์ภาพสติ๊กเกอร์ซีทรู พร้อมติดตั้ง</t>
  </si>
  <si>
    <t>สมรโฆษณา</t>
  </si>
  <si>
    <t>234/2569</t>
  </si>
  <si>
    <t>จ้างเหมาตามโครงการงานวันนัดพบเกษตรกร และอาหารปลอดภัยตำบลป่าตึง ประจำปี พ.ศ. 2569</t>
  </si>
  <si>
    <t>235/2569</t>
  </si>
  <si>
    <t>ประจำเดือน สิงหาคม 2569</t>
  </si>
  <si>
    <t>ซื้อครุภัณฑ์คอมพิวเตอร์หรืออิเล็กทรอนิกส์ จำนวน 2 รายการ (กองคลัง)</t>
  </si>
  <si>
    <t xml:space="preserve">ซื้อครุภัณฑ์คอมพิวเตอร์หรืออิเล็กทรอนิกส์ จำนวน 2 รายการ (สำนักปลัด) </t>
  </si>
  <si>
    <t>จ้างปรับปรุงถนนคอนกรีตเสริมเหล็ก บ้านจะหยี (บ้านเล่าฝู่) หมู่ที่ 20</t>
  </si>
  <si>
    <t>093/2569</t>
  </si>
  <si>
    <t>จ้างปรับปรุงถนนคอนกรีตเสริมเหล็ก โดยการเททับถนนคอนกรีตเดิม (จำนวน 2 จุด) บ้านใหม่เจริญ หมู่ที่ 18</t>
  </si>
  <si>
    <t xml:space="preserve">ซื้อคอนกรีตผสมเสร็จ เพื่อซ่อมแซมถนน บ้านป่าบง หมู่ที่ 2 เชื่อม บ้านสันโค้ง หมู่ที่ 10 </t>
  </si>
  <si>
    <t>ซื้อวัสดุสำนักงาน (โคมเวียนเทียนพลาสติก) จำนวน 20 อัน</t>
  </si>
  <si>
    <t xml:space="preserve">ซื้อวัสดุสำรวจ (บันไดอลูมิเนียม) จำนวน 1 อัน </t>
  </si>
  <si>
    <t>206/2569</t>
  </si>
  <si>
    <t>ซื้อวัสดุสำรวจ (บันไดอลูมิเนียม) จำนวน ๑ อัน</t>
  </si>
  <si>
    <t>ซื้อวัสดุงานบ้านงานครัว จำนวน 1 รายการ (กองสาธารณสุขและสิ่งแวดล้อม)</t>
  </si>
  <si>
    <t>ซื้อวัสดุจราจร จำนวน 2 รายการ</t>
  </si>
  <si>
    <t xml:space="preserve">222/2569 </t>
  </si>
  <si>
    <t>จ้างเหมาซ่อมแซมถนนโดยใช้หินคลุกพร้อมปรับเกลี่ย บ้านสันโค้ง หมู่ที่ 10</t>
  </si>
  <si>
    <t>236/2569</t>
  </si>
  <si>
    <t xml:space="preserve">จ้างซ่อมแซมอาคารเรียนโรงเรียนองค์การบริหารส่วนตำบลป่าตึง </t>
  </si>
  <si>
    <t>237/2569</t>
  </si>
  <si>
    <t>จ้างซ่อมแซมอาคารศูนย์พัฒนาเด็กเล็กองค์การบริหารส่วนตำบลป่าตึง</t>
  </si>
  <si>
    <t xml:space="preserve">238/2569 </t>
  </si>
  <si>
    <t xml:space="preserve">จ้างเหมาซ่อมบำรุงรักษารถยนต์ส่วนกลาง ยี่ห้อโตโยต้า หมายเลขทะเบียน ผท 9658 เชียงราย </t>
  </si>
  <si>
    <t>241/2569</t>
  </si>
  <si>
    <t xml:space="preserve">ซื้อครุภัณฑ์คอมพิวเตอร์หรืออิเล็กทรอนิกส์ จำนวน 2 เครื่อง </t>
  </si>
  <si>
    <t>ซื้อครุภัณฑ์สำนักงาน จำนวน 8 รายการ</t>
  </si>
  <si>
    <t xml:space="preserve">019/2569 </t>
  </si>
  <si>
    <t>ซื้อปรับปรุงระบบกล้องโทรทัศน์วงจรปิดบริเวณอาคารที่ทำการองค์การบริหารส่วนตำบลป่าตึง</t>
  </si>
  <si>
    <t xml:space="preserve">ซื้อวัสดุสำนักงาน สำหรับโครงการพัฒนาแผนและการจัดการศึกษา ประจำปีงบประมาณ 2569 </t>
  </si>
  <si>
    <t>จ้างเหมาขุดบ่อขยะด้วยเครื่องจักร บ้านสันติสุข หมู่ที่ 19 (บ้านหล่อโย)</t>
  </si>
  <si>
    <t>จ้างปรับปรุงโรงจอดรถศูนย์พัฒนาเด็กเล็กบ้านจะพือ</t>
  </si>
  <si>
    <t>นายวิเชียร อูปสาแก้ว</t>
  </si>
  <si>
    <t>ซื้อครุภัณฑ์การเกษตร จำนวน 1 รายการ</t>
  </si>
  <si>
    <t>ซื้อครุภัณฑ์วิทยาศาสตร์หรือการแพทย์</t>
  </si>
  <si>
    <t>ร้านยาปันสุข</t>
  </si>
  <si>
    <t>ซื้อครุภัณฑ์สำนักงาน เก้าอี้อเนกประสงค์ จำนวน 50 ตัว</t>
  </si>
  <si>
    <t>นิวเฟอร์นิเจอร์</t>
  </si>
  <si>
    <t xml:space="preserve">ซื้อครุภัณฑ์คอมพิวเตอร์หรืออิเล็กทรอนิกส์ (เครื่องสำรองไฟ) จำนวน 2 เครื่อง </t>
  </si>
  <si>
    <t>ซื้อครุภัณฑ์สำนักงาน จำนวน 5 รายการ</t>
  </si>
  <si>
    <t>213/2569</t>
  </si>
  <si>
    <t>ซื้อครุภัณฑ์งานบ้านงานครัว (เครื่องฉีดน้ำแรงดันสูงแบบเคลื่อนที่) จำนวน 1 เครื่อง</t>
  </si>
  <si>
    <t xml:space="preserve">214/2569 </t>
  </si>
  <si>
    <t>ซื้อวัสดุเครื่องแต่งกาย จำนวน 6 รายการ</t>
  </si>
  <si>
    <t xml:space="preserve">215/2569 </t>
  </si>
  <si>
    <t>ซื้อวัสดุไฟฟ้าและวิทยุ (จำนวน 3 รายการ)</t>
  </si>
  <si>
    <t>ซื้อจัดซื้อวัสดุวิทยาศาสตร์หรือการแพทย์ จำนวน 1 รายการ</t>
  </si>
  <si>
    <t>ซื้อวัสดุงานบ้านงานครัว จำนวน 2 รายการ</t>
  </si>
  <si>
    <t xml:space="preserve">218/2569 </t>
  </si>
  <si>
    <t>ซื้อวัสดุสำนักงาน ม่านปรับแสงพร้อมอุปกรณ์ติดตั้ง จำนวน 5 ชุด</t>
  </si>
  <si>
    <t>219/2569</t>
  </si>
  <si>
    <t>ซื้อวัสดุวิทยาศาสตร์หรือการแพทย์ จำนวน 10 รายการ</t>
  </si>
  <si>
    <t>220/2569</t>
  </si>
  <si>
    <t>221/2569</t>
  </si>
  <si>
    <t>ซื้อสีทาต้นไม้เพื่อปกป้องศัตรูพืช ตามโครงการ รักษ์พฤกษา สืบสานงานอนุรักษ์พันธุกรรมพืช อันเนื่องมาจากพระราชดำริสมเด็จพระเทพรัตนราชสุดาฯ สยามบรมราชกุมารีฯ</t>
  </si>
  <si>
    <t>223/2569</t>
  </si>
  <si>
    <t>ซื้อวัสดุสำนักงาน สำหรับกองการศึกษา ศาสนาและวัฒนธรรม จำนวน 33 รายการ</t>
  </si>
  <si>
    <t xml:space="preserve">ซื้อวัสดุไฟฟ้าและวิทยุ สำหรับกองการศึกษา ศาสนาและวัฒนธรรม จำนวน 5 รายการ </t>
  </si>
  <si>
    <t>ซื้อคอนกรีตผสมเสร็จ เพื่อใช้ซ่อมแซมถนน บ้านห้วยก้างปลา หมู่ที่ 15</t>
  </si>
  <si>
    <t xml:space="preserve">226/2569 </t>
  </si>
  <si>
    <t>ซื้อวัสดุก่อสร้างอาคารเก็บของ บ้านสันติสุข หมู่ที่ 19 (บ้านรวมใจ)</t>
  </si>
  <si>
    <t xml:space="preserve">227/2569 </t>
  </si>
  <si>
    <t>ซื้อท่อพีวีซี เพื่อวางระบบประปา บ้านป่าเมี้ยง หมู่ที่ 9</t>
  </si>
  <si>
    <t>ซื้อท่อพีวีซี เพื่อวางระบบประปา บ้านสันโค้ง หมู่ที่ 10</t>
  </si>
  <si>
    <t>229/2569</t>
  </si>
  <si>
    <t>ซื้อโคมไฟถนนแอลอีดี เพื่อติดตั้งในพื้นที่ตำบลป่าตึง</t>
  </si>
  <si>
    <t xml:space="preserve">ซื้อวัสดุก่อสร้างฝายชะลอน้ำหมู่บ้าน บ้านห้วยก้างปลา หมู่ที่ 15 (บ้านห้วยยาโน) </t>
  </si>
  <si>
    <t>ร้านหอมนานค้าวัสดุ</t>
  </si>
  <si>
    <t xml:space="preserve">ซื้อซิมอินเตอร์เน็ตแบบรายปี (กองคลัง) </t>
  </si>
  <si>
    <t>ซื้อวัสดุคอมพิวเตอร์ จำนวน 1 รายการ</t>
  </si>
  <si>
    <t>233/2569</t>
  </si>
  <si>
    <t>จ้างปรับปรุงถนนในหมู่บ้านท่าต้นแฟน หมู่ที่ 3</t>
  </si>
  <si>
    <t>242/2569</t>
  </si>
  <si>
    <t>จ้างซ่อมแซมถนนโดยใช้หินคลุกพร้อมปรับเกลี่ย บ้านสันโค้ง หมู่ที่ 10</t>
  </si>
  <si>
    <t>243/2569</t>
  </si>
  <si>
    <t>จ้างปรับปรุงถนนการเกษตร บ้านท่าต้นแฟน หมู่ที่ 3</t>
  </si>
  <si>
    <t>244/2569</t>
  </si>
  <si>
    <t xml:space="preserve">จ้างซ่อมแซมถนนโดยใช้หินคลุกพร้อมปรับเกลี่ย บ้านป่าตึง หมู่ที่ 7 (บ้านน้ำตกตาดทอง) </t>
  </si>
  <si>
    <t xml:space="preserve">246/2569 </t>
  </si>
  <si>
    <t>จ้างซ่อมแซมถนนโดยใช้ดินลูกรังพร้อมปรับเกลี่ยถนนการเกษตร บ้านป่าตึง หมู่ที่ 8</t>
  </si>
  <si>
    <t>247/2569</t>
  </si>
  <si>
    <t>จ้างซ่อมแซมถนนโดยการใช้หินคลุกพร้อมปรับเกลี่ย บ้านผาตั้ง หมู่ที่ 6</t>
  </si>
  <si>
    <t>248/2569</t>
  </si>
  <si>
    <t>จ้างเหมาขุดลอกลำน้ำห้วยปู บ้านทุ่งต่าง หมู่ที่ 13</t>
  </si>
  <si>
    <t>249/2569</t>
  </si>
  <si>
    <t>จ้างเหมาจัดทำผังโครงสร้างบุคลากรสำนักปลัด องค์การบริหารส่วนตำบลป่าตึง</t>
  </si>
  <si>
    <t>250/2569</t>
  </si>
  <si>
    <t>จ้างเหมาถ่ายเอกสาร พิมพ์ปกสี พร้อมเข้าเล่ม จำนวน 60 เล่ม</t>
  </si>
  <si>
    <t>ห้างหุ้นส่วนจำกัด ปี้แอนด์น้อง เซ็นเตอร์ กรุ๊ป</t>
  </si>
  <si>
    <t>251/2569</t>
  </si>
  <si>
    <t>จ้างเหมาซ่อมบำรุงตู้โทรศัพท์สาขา หมายเลขครุภัณฑ์สำนักงาน 422-62-0003</t>
  </si>
  <si>
    <t>252/2569</t>
  </si>
  <si>
    <t>จ้างเหมาซ่อมแซมและบำรุงรักษาครุภัณฑ์รถยนต์ส่วนกลาง หมายเลขทะเบียน ผข 6640 เชียงราย</t>
  </si>
  <si>
    <t>253/2569</t>
  </si>
  <si>
    <t xml:space="preserve">จ้างซ่อมบำรุงรถตักหน้าขุดหลัง ยี่ห้อเจซีบี หมายเลขทะเบียน ตฆ 7613 เชียงราย </t>
  </si>
  <si>
    <t xml:space="preserve">254/2569 </t>
  </si>
  <si>
    <t>จ้างซ่อมแซมห้องน้ำศูนย์พัฒนาเด็กเล็กบ้านจะพือ</t>
  </si>
  <si>
    <t>255/2569</t>
  </si>
  <si>
    <t>จ้างเหมาขนย้าย และติดตั้งรั้วคาวบอย บ้านเล่าฝู่ หมู่ที่ 20 (บ้านอาหลู่)</t>
  </si>
  <si>
    <t>256/2569</t>
  </si>
  <si>
    <t>จ้างซ่อมแซมห้องน้ำศูนย์พัฒนาเด็กเล็กบ้านห้วยมะหินฝน</t>
  </si>
  <si>
    <t>257/2569</t>
  </si>
  <si>
    <t xml:space="preserve">จ้างซ่อมแซมถนนพร้อมปรับเกลี่ย บ้านป่าเมี้ยง หมู่ที่ 9 </t>
  </si>
  <si>
    <t>258/2569</t>
  </si>
  <si>
    <t xml:space="preserve">จ้างเหมาซ่อมแซมและบำรุงรักษาครุภัณฑ์เครื่องคอมพิวเตอร์ จำนวน 1 เครื่อง </t>
  </si>
  <si>
    <t>259/2569</t>
  </si>
  <si>
    <t>จ้างซ่อมแซมถนนลูกรัง โดยใช้หินคลุกศูนย์พัฒนาเด็กเล็กบ้านสันติสุข</t>
  </si>
  <si>
    <t>260/2569</t>
  </si>
  <si>
    <t>จ้างเหมาจัดทำสติ๊กเกอร์สำหรับการจัดเก็บค่าธรรมเนียมกำจัดขยะมูลฝอย ประจำปีงบประมาณ 2570</t>
  </si>
  <si>
    <t>พัชรพร โลหิตกาญจน์</t>
  </si>
  <si>
    <t>261/2569</t>
  </si>
  <si>
    <t xml:space="preserve">จ้างซ่อมแซมหลังคาดาดฟ้าอาคารสำนักงานองค์การบริหารส่วนตำบลป่าตึง </t>
  </si>
  <si>
    <t>262/2569</t>
  </si>
  <si>
    <t>ประจำเดือน กันยายน 2569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</si>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</sst>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8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sz val="18"/>
      <color rgb="FF000000"/>
      <name val="TH SarabunIT๙"/>
      <family val="2"/>
    </font>
    <font>
      <sz val="18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Angsana New"/>
      <family val="1"/>
      <charset val="222"/>
    </font>
    <font>
      <b/>
      <sz val="18"/>
      <name val="TH SarabunPSK"/>
      <family val="2"/>
      <charset val="222"/>
    </font>
    <font>
      <b/>
      <sz val="16"/>
      <color theme="0"/>
      <name val="TH SarabunPSK"/>
      <family val="2"/>
    </font>
    <font>
      <sz val="16"/>
      <color theme="0"/>
      <name val="Angsana New"/>
      <family val="1"/>
    </font>
    <font>
      <b/>
      <sz val="18"/>
      <color theme="1"/>
      <name val="TH Sarabun New"/>
      <family val="2"/>
    </font>
    <font>
      <sz val="14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3" fontId="2" fillId="0" borderId="0" xfId="1" applyFont="1" applyAlignment="1">
      <alignment vertical="top" wrapText="1"/>
    </xf>
    <xf numFmtId="43" fontId="2" fillId="0" borderId="0" xfId="1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17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" fontId="3" fillId="0" borderId="1" xfId="0" applyNumberFormat="1" applyFont="1" applyBorder="1" applyAlignment="1">
      <alignment horizontal="left" vertical="top" wrapText="1"/>
    </xf>
    <xf numFmtId="43" fontId="3" fillId="0" borderId="0" xfId="1" applyFont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43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 vertical="top"/>
    </xf>
    <xf numFmtId="43" fontId="10" fillId="0" borderId="1" xfId="0" applyNumberFormat="1" applyFont="1" applyBorder="1" applyAlignment="1">
      <alignment vertical="top"/>
    </xf>
    <xf numFmtId="0" fontId="3" fillId="0" borderId="1" xfId="0" applyFont="1" applyBorder="1"/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6" fillId="0" borderId="0" xfId="0" applyFont="1"/>
    <xf numFmtId="43" fontId="10" fillId="0" borderId="1" xfId="1" applyFont="1" applyBorder="1" applyAlignment="1">
      <alignment horizontal="right"/>
    </xf>
    <xf numFmtId="43" fontId="4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43" fontId="15" fillId="0" borderId="0" xfId="1" applyFont="1" applyAlignment="1">
      <alignment horizontal="left" vertical="top" wrapText="1"/>
    </xf>
    <xf numFmtId="43" fontId="16" fillId="0" borderId="0" xfId="1" applyFont="1" applyAlignment="1">
      <alignment wrapText="1"/>
    </xf>
    <xf numFmtId="43" fontId="16" fillId="0" borderId="0" xfId="1" applyFont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4" fontId="18" fillId="0" borderId="6" xfId="0" applyNumberFormat="1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43" fontId="4" fillId="0" borderId="0" xfId="1" applyFont="1" applyAlignment="1">
      <alignment horizontal="left" vertical="top" wrapText="1"/>
    </xf>
    <xf numFmtId="43" fontId="3" fillId="0" borderId="4" xfId="1" applyFont="1" applyBorder="1" applyAlignment="1">
      <alignment horizontal="left" vertical="top" wrapText="1"/>
    </xf>
    <xf numFmtId="43" fontId="6" fillId="0" borderId="7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left" vertical="top" wrapText="1"/>
    </xf>
    <xf numFmtId="4" fontId="18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85723</xdr:colOff>
      <xdr:row>10</xdr:row>
      <xdr:rowOff>333374</xdr:rowOff>
    </xdr:from>
    <xdr:to>
      <xdr:col>9</xdr:col>
      <xdr:colOff>371474</xdr:colOff>
      <xdr:row>15</xdr:row>
      <xdr:rowOff>238124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072BFC-B3A8-414D-896E-080C99095715}"/>
            </a:ext>
          </a:extLst>
        </xdr:cNvPr>
        <xdr:cNvSpPr txBox="1"/>
      </xdr:nvSpPr>
      <xdr:spPr>
        <a:xfrm>
          <a:off x="85723" y="37909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57150</xdr:colOff>
      <xdr:row>16</xdr:row>
      <xdr:rowOff>266701</xdr:rowOff>
    </xdr:from>
    <xdr:to>
      <xdr:col>9</xdr:col>
      <xdr:colOff>380999</xdr:colOff>
      <xdr:row>21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2AAC59F-90B8-4AF9-822B-F90712FA9610}"/>
            </a:ext>
          </a:extLst>
        </xdr:cNvPr>
        <xdr:cNvSpPr txBox="1"/>
      </xdr:nvSpPr>
      <xdr:spPr>
        <a:xfrm>
          <a:off x="57150" y="5600701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85723</xdr:colOff>
      <xdr:row>10</xdr:row>
      <xdr:rowOff>333374</xdr:rowOff>
    </xdr:from>
    <xdr:to>
      <xdr:col>9</xdr:col>
      <xdr:colOff>371474</xdr:colOff>
      <xdr:row>15</xdr:row>
      <xdr:rowOff>238124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A83D60CB-4FF1-4EB8-913F-43F06EFB912B}"/>
            </a:ext>
          </a:extLst>
        </xdr:cNvPr>
        <xdr:cNvSpPr txBox="1"/>
      </xdr:nvSpPr>
      <xdr:spPr>
        <a:xfrm>
          <a:off x="85723" y="3876674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57150</xdr:colOff>
      <xdr:row>16</xdr:row>
      <xdr:rowOff>266701</xdr:rowOff>
    </xdr:from>
    <xdr:to>
      <xdr:col>9</xdr:col>
      <xdr:colOff>380999</xdr:colOff>
      <xdr:row>21</xdr:row>
      <xdr:rowOff>76200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FEBE8C9-5B59-4F6F-B9F8-ABBAC7B2730A}"/>
            </a:ext>
          </a:extLst>
        </xdr:cNvPr>
        <xdr:cNvSpPr txBox="1"/>
      </xdr:nvSpPr>
      <xdr:spPr>
        <a:xfrm>
          <a:off x="57150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1E98BD-121E-448C-BDF3-A9BD54D98F8A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1344122-8E0D-4155-B8BD-9B34F234EDDE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14B40DBF-96B0-482E-9C1E-1C5A23CF5948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B24C1C9D-EB9E-4EE1-9F9B-1501F1A58C20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6E88B8B-F960-468D-A8E3-0615328698B9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AC8DCB-DAD7-4F39-AC6D-4CD3D53ED878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B7A0AEEA-864F-4CE2-AD09-81B6C59C78B5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5D3B7CE-69F3-42A1-AF36-CEBB78D84AD2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4836AB-748F-424D-B75E-C0E50C99D01B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F6C4AB5-827A-401D-A2A6-2B7BB46DF6C8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2B35C6B0-C286-4749-8B43-F114981655B3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197835A-12D0-4955-BA43-D95221775A48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7C41DE-05B2-424F-801A-070D24EAF263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B993CA8-1649-4D36-9315-639CA702F159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55886C98-A1E8-4165-96CC-9ED23B42A4B2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A8CFA53-F748-4C98-B673-BDC8599806D7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BF7AED-7E3F-4C57-968E-E1715E4377B9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025837-C86F-4BBC-9996-2608E07619E0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760C9040-6E2D-495E-BE48-760401D146F3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C1276980-1E26-4654-A889-93A0D31CE377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F2EAB3-B574-4E74-AC7E-9E0750320819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6B5A8A-674B-4D4F-AC85-D5CE7EB00358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4EB45EC3-6B34-4CA1-829B-D814E2882EAA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42889F99-A6E8-4D86-A8A4-34922C7B4C1E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03FA6C-43C4-4DFF-BAF4-8EB14BCAA73A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AFDC0F7-D79E-46BD-A836-66EEF3DDBB40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79CDEFEE-3F8C-493B-8D3D-5FA48D72B934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6E83FE1C-2D4B-45B2-A63E-12C951D74D66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50F0B9-ED89-4C5C-B738-A04C7B777086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4C37112-A6B8-432C-ADF0-5AA56985A411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276BCF5-6F80-4FFF-8444-C8055E0479E5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EBE0B23A-783C-4351-9F8A-87A57D448FA4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898DC7-FF86-4FA5-8AC3-DC1178835A39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3590E1-AE23-4A72-AFE8-AE6716333029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C3BC37D4-6FA4-4FDF-BD8C-6E4AF6484CEA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B745DAB5-7F24-4C8E-8356-9297BE7471EB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ABF06A-3651-4440-AEC9-7CF9A9A6B023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7FF88C-2ABC-4181-ACD8-80DF8734E0C3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CB46FE78-CEA0-4109-B54B-5E85A2F0A0BB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3E281746-AC5F-4F1B-9963-1E9AB8F23419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1A8588E-F78E-4A1D-AEB0-FD4CA1854066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6EE192-806E-4D4E-A2C4-824AEF5BFD61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63EA25EF-BBB2-488B-8207-81AFD5BC3880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C1BDBAC-CC8B-4E8F-BA80-8FB627A67689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0DC9-1AED-4B69-8E01-802745B29F6F}">
  <dimension ref="A1:J22"/>
  <sheetViews>
    <sheetView tabSelected="1" topLeftCell="A22" workbookViewId="0">
      <selection activeCell="A2" sqref="A2:J2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1188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/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581</v>
      </c>
      <c r="F5" s="43">
        <f>'รวม ปี69'!I589</f>
        <v>48642592.420000002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55000000000000004">
      <c r="A7" s="38"/>
      <c r="B7" s="38"/>
      <c r="C7" s="40">
        <v>3</v>
      </c>
      <c r="D7" s="41" t="s">
        <v>758</v>
      </c>
      <c r="E7" s="45">
        <v>5</v>
      </c>
      <c r="F7" s="46">
        <f>406500+7220000+539000+429900+630000</f>
        <v>9225400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586</v>
      </c>
      <c r="F9" s="49">
        <f>SUM(F5:F8)</f>
        <v>57867992.420000002</v>
      </c>
      <c r="G9" s="38"/>
      <c r="H9" s="38"/>
      <c r="I9" s="38"/>
      <c r="J9" s="38"/>
    </row>
    <row r="10" spans="1:10" ht="17.2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043D-7D9F-436A-B63A-89C7C502E5DC}">
  <dimension ref="A2:O589"/>
  <sheetViews>
    <sheetView topLeftCell="A587" zoomScale="80" zoomScaleNormal="80" workbookViewId="0">
      <selection activeCell="I589" sqref="I589"/>
    </sheetView>
  </sheetViews>
  <sheetFormatPr defaultColWidth="9.125" defaultRowHeight="23.25" x14ac:dyDescent="0.5"/>
  <cols>
    <col min="1" max="1" width="9.375" style="3" bestFit="1" customWidth="1"/>
    <col min="2" max="2" width="24.875" style="2" customWidth="1"/>
    <col min="3" max="3" width="14.625" style="8" customWidth="1"/>
    <col min="4" max="4" width="15.25" style="8" customWidth="1"/>
    <col min="5" max="5" width="14.125" style="56" customWidth="1"/>
    <col min="6" max="6" width="16.125" style="2" customWidth="1"/>
    <col min="7" max="7" width="14.125" style="8" customWidth="1"/>
    <col min="8" max="8" width="13.25" style="2" customWidth="1"/>
    <col min="9" max="9" width="14.5" style="8" customWidth="1"/>
    <col min="10" max="10" width="15.25" style="2" customWidth="1"/>
    <col min="11" max="11" width="15.125" style="4" customWidth="1"/>
    <col min="12" max="12" width="10.75" style="10" customWidth="1"/>
    <col min="13" max="15" width="9.125" style="2"/>
    <col min="16" max="16384" width="9.125" style="1"/>
  </cols>
  <sheetData>
    <row r="2" spans="1:15" ht="143.25" customHeight="1" x14ac:dyDescent="0.5">
      <c r="A2" s="11" t="s">
        <v>9</v>
      </c>
      <c r="B2" s="78" t="s">
        <v>0</v>
      </c>
      <c r="C2" s="13" t="s">
        <v>10</v>
      </c>
      <c r="D2" s="13" t="s">
        <v>1</v>
      </c>
      <c r="E2" s="54" t="s">
        <v>2</v>
      </c>
      <c r="F2" s="78" t="s">
        <v>3</v>
      </c>
      <c r="G2" s="13" t="s">
        <v>4</v>
      </c>
      <c r="H2" s="78" t="s">
        <v>5</v>
      </c>
      <c r="I2" s="13" t="s">
        <v>6</v>
      </c>
      <c r="J2" s="78" t="s">
        <v>7</v>
      </c>
      <c r="K2" s="81" t="s">
        <v>8</v>
      </c>
      <c r="L2" s="81"/>
    </row>
    <row r="3" spans="1:15" ht="198.75" customHeight="1" x14ac:dyDescent="0.5">
      <c r="A3" s="14">
        <v>1</v>
      </c>
      <c r="B3" s="15" t="s">
        <v>28</v>
      </c>
      <c r="C3" s="16">
        <v>545700</v>
      </c>
      <c r="D3" s="16">
        <v>563745.43000000005</v>
      </c>
      <c r="E3" s="55" t="s">
        <v>138</v>
      </c>
      <c r="F3" s="15" t="s">
        <v>480</v>
      </c>
      <c r="G3" s="16" t="s">
        <v>481</v>
      </c>
      <c r="H3" s="15" t="s">
        <v>11</v>
      </c>
      <c r="I3" s="16">
        <v>406500</v>
      </c>
      <c r="J3" s="15" t="s">
        <v>12</v>
      </c>
      <c r="K3" s="17" t="s">
        <v>13</v>
      </c>
      <c r="L3" s="29">
        <v>244321</v>
      </c>
    </row>
    <row r="4" spans="1:15" ht="135" customHeight="1" x14ac:dyDescent="0.5">
      <c r="A4" s="14">
        <v>2</v>
      </c>
      <c r="B4" s="15" t="s">
        <v>749</v>
      </c>
      <c r="C4" s="16">
        <v>264100</v>
      </c>
      <c r="D4" s="16">
        <v>264100</v>
      </c>
      <c r="E4" s="55" t="s">
        <v>14</v>
      </c>
      <c r="F4" s="15" t="s">
        <v>15</v>
      </c>
      <c r="G4" s="16">
        <v>264100</v>
      </c>
      <c r="H4" s="15" t="s">
        <v>15</v>
      </c>
      <c r="I4" s="16">
        <v>264100</v>
      </c>
      <c r="J4" s="15" t="s">
        <v>16</v>
      </c>
      <c r="K4" s="17" t="s">
        <v>17</v>
      </c>
      <c r="L4" s="29">
        <v>244260</v>
      </c>
    </row>
    <row r="5" spans="1:15" ht="108" customHeight="1" x14ac:dyDescent="0.5">
      <c r="A5" s="14">
        <v>3</v>
      </c>
      <c r="B5" s="15" t="s">
        <v>27</v>
      </c>
      <c r="C5" s="16">
        <v>500007.84</v>
      </c>
      <c r="D5" s="16">
        <v>500000</v>
      </c>
      <c r="E5" s="55" t="s">
        <v>14</v>
      </c>
      <c r="F5" s="15" t="s">
        <v>18</v>
      </c>
      <c r="G5" s="16">
        <v>498000</v>
      </c>
      <c r="H5" s="15" t="s">
        <v>18</v>
      </c>
      <c r="I5" s="16">
        <v>498000</v>
      </c>
      <c r="J5" s="15" t="s">
        <v>16</v>
      </c>
      <c r="K5" s="17" t="s">
        <v>19</v>
      </c>
      <c r="L5" s="29">
        <v>244295</v>
      </c>
      <c r="M5" s="6"/>
      <c r="N5" s="6"/>
    </row>
    <row r="6" spans="1:15" s="5" customFormat="1" ht="87.75" customHeight="1" x14ac:dyDescent="0.2">
      <c r="A6" s="14">
        <v>4</v>
      </c>
      <c r="B6" s="15" t="s">
        <v>20</v>
      </c>
      <c r="C6" s="16">
        <v>850</v>
      </c>
      <c r="D6" s="16">
        <v>850</v>
      </c>
      <c r="E6" s="55" t="s">
        <v>14</v>
      </c>
      <c r="F6" s="15" t="s">
        <v>21</v>
      </c>
      <c r="G6" s="16">
        <v>850</v>
      </c>
      <c r="H6" s="15" t="s">
        <v>21</v>
      </c>
      <c r="I6" s="16">
        <v>850</v>
      </c>
      <c r="J6" s="15" t="s">
        <v>16</v>
      </c>
      <c r="K6" s="17" t="s">
        <v>22</v>
      </c>
      <c r="L6" s="29">
        <v>244260</v>
      </c>
      <c r="M6" s="6"/>
      <c r="N6" s="6"/>
      <c r="O6" s="6"/>
    </row>
    <row r="7" spans="1:15" ht="98.25" customHeight="1" x14ac:dyDescent="0.5">
      <c r="A7" s="14">
        <v>5</v>
      </c>
      <c r="B7" s="15" t="s">
        <v>26</v>
      </c>
      <c r="C7" s="16">
        <v>250000</v>
      </c>
      <c r="D7" s="16">
        <v>250142.62</v>
      </c>
      <c r="E7" s="55" t="s">
        <v>14</v>
      </c>
      <c r="F7" s="15" t="s">
        <v>23</v>
      </c>
      <c r="G7" s="16">
        <v>249800</v>
      </c>
      <c r="H7" s="15" t="s">
        <v>23</v>
      </c>
      <c r="I7" s="16">
        <v>249800</v>
      </c>
      <c r="J7" s="15" t="s">
        <v>16</v>
      </c>
      <c r="K7" s="17" t="s">
        <v>24</v>
      </c>
      <c r="L7" s="29">
        <v>244294</v>
      </c>
    </row>
    <row r="8" spans="1:15" s="5" customFormat="1" ht="104.25" customHeight="1" x14ac:dyDescent="0.2">
      <c r="A8" s="14">
        <v>6</v>
      </c>
      <c r="B8" s="15" t="s">
        <v>25</v>
      </c>
      <c r="C8" s="16">
        <v>499400</v>
      </c>
      <c r="D8" s="16">
        <v>499322.07</v>
      </c>
      <c r="E8" s="55" t="s">
        <v>14</v>
      </c>
      <c r="F8" s="15" t="s">
        <v>18</v>
      </c>
      <c r="G8" s="16">
        <v>498000</v>
      </c>
      <c r="H8" s="15" t="s">
        <v>18</v>
      </c>
      <c r="I8" s="16">
        <v>498000</v>
      </c>
      <c r="J8" s="15" t="s">
        <v>16</v>
      </c>
      <c r="K8" s="17" t="s">
        <v>29</v>
      </c>
      <c r="L8" s="29">
        <v>244288</v>
      </c>
      <c r="M8" s="6"/>
      <c r="N8" s="6"/>
      <c r="O8" s="6"/>
    </row>
    <row r="9" spans="1:15" s="5" customFormat="1" ht="102.75" customHeight="1" x14ac:dyDescent="0.2">
      <c r="A9" s="14">
        <v>7</v>
      </c>
      <c r="B9" s="15" t="s">
        <v>30</v>
      </c>
      <c r="C9" s="16">
        <v>8500</v>
      </c>
      <c r="D9" s="16">
        <v>8500</v>
      </c>
      <c r="E9" s="55" t="s">
        <v>14</v>
      </c>
      <c r="F9" s="15" t="s">
        <v>21</v>
      </c>
      <c r="G9" s="16">
        <v>8500</v>
      </c>
      <c r="H9" s="15" t="s">
        <v>31</v>
      </c>
      <c r="I9" s="16">
        <v>8500</v>
      </c>
      <c r="J9" s="15" t="s">
        <v>16</v>
      </c>
      <c r="K9" s="17" t="s">
        <v>32</v>
      </c>
      <c r="L9" s="29">
        <v>244260</v>
      </c>
      <c r="M9" s="6"/>
      <c r="N9" s="6"/>
      <c r="O9" s="6"/>
    </row>
    <row r="10" spans="1:15" s="5" customFormat="1" ht="96" customHeight="1" x14ac:dyDescent="0.2">
      <c r="A10" s="14">
        <v>8</v>
      </c>
      <c r="B10" s="15" t="s">
        <v>33</v>
      </c>
      <c r="C10" s="16">
        <v>2500</v>
      </c>
      <c r="D10" s="16">
        <v>2500</v>
      </c>
      <c r="E10" s="55" t="s">
        <v>14</v>
      </c>
      <c r="F10" s="15" t="s">
        <v>21</v>
      </c>
      <c r="G10" s="16">
        <v>2500</v>
      </c>
      <c r="H10" s="15" t="s">
        <v>31</v>
      </c>
      <c r="I10" s="16">
        <v>2500</v>
      </c>
      <c r="J10" s="15" t="s">
        <v>16</v>
      </c>
      <c r="K10" s="17" t="s">
        <v>34</v>
      </c>
      <c r="L10" s="29">
        <v>244285</v>
      </c>
      <c r="M10" s="6"/>
      <c r="N10" s="6"/>
      <c r="O10" s="6"/>
    </row>
    <row r="11" spans="1:15" s="5" customFormat="1" ht="96.75" customHeight="1" x14ac:dyDescent="0.2">
      <c r="A11" s="14">
        <v>9</v>
      </c>
      <c r="B11" s="15" t="s">
        <v>35</v>
      </c>
      <c r="C11" s="16">
        <v>1212000</v>
      </c>
      <c r="D11" s="16">
        <v>1212000</v>
      </c>
      <c r="E11" s="55" t="s">
        <v>14</v>
      </c>
      <c r="F11" s="15" t="s">
        <v>36</v>
      </c>
      <c r="G11" s="16"/>
      <c r="H11" s="15" t="s">
        <v>36</v>
      </c>
      <c r="I11" s="16">
        <v>1212000</v>
      </c>
      <c r="J11" s="15" t="s">
        <v>16</v>
      </c>
      <c r="K11" s="17" t="s">
        <v>29</v>
      </c>
      <c r="L11" s="29">
        <v>244258</v>
      </c>
      <c r="M11" s="6"/>
      <c r="N11" s="6"/>
      <c r="O11" s="6"/>
    </row>
    <row r="12" spans="1:15" s="5" customFormat="1" ht="111" customHeight="1" x14ac:dyDescent="0.2">
      <c r="A12" s="14">
        <v>10</v>
      </c>
      <c r="B12" s="15" t="s">
        <v>37</v>
      </c>
      <c r="C12" s="16">
        <v>2990</v>
      </c>
      <c r="D12" s="16">
        <v>2990</v>
      </c>
      <c r="E12" s="55" t="s">
        <v>14</v>
      </c>
      <c r="F12" s="15" t="s">
        <v>38</v>
      </c>
      <c r="G12" s="16">
        <v>2990</v>
      </c>
      <c r="H12" s="15" t="s">
        <v>38</v>
      </c>
      <c r="I12" s="16">
        <v>2990</v>
      </c>
      <c r="J12" s="15" t="s">
        <v>16</v>
      </c>
      <c r="K12" s="17" t="s">
        <v>39</v>
      </c>
      <c r="L12" s="29">
        <v>244319</v>
      </c>
      <c r="M12" s="6"/>
      <c r="N12" s="6"/>
      <c r="O12" s="6"/>
    </row>
    <row r="13" spans="1:15" s="5" customFormat="1" ht="107.25" customHeight="1" x14ac:dyDescent="0.2">
      <c r="A13" s="14">
        <v>11</v>
      </c>
      <c r="B13" s="15" t="s">
        <v>40</v>
      </c>
      <c r="C13" s="16">
        <v>3950</v>
      </c>
      <c r="D13" s="16">
        <v>3950</v>
      </c>
      <c r="E13" s="55" t="s">
        <v>14</v>
      </c>
      <c r="F13" s="16" t="s">
        <v>41</v>
      </c>
      <c r="G13" s="16">
        <v>3950</v>
      </c>
      <c r="H13" s="16" t="s">
        <v>41</v>
      </c>
      <c r="I13" s="16">
        <v>3950</v>
      </c>
      <c r="J13" s="15" t="s">
        <v>16</v>
      </c>
      <c r="K13" s="18" t="s">
        <v>42</v>
      </c>
      <c r="L13" s="29">
        <v>244319</v>
      </c>
      <c r="M13" s="6"/>
      <c r="N13" s="6"/>
      <c r="O13" s="6"/>
    </row>
    <row r="14" spans="1:15" s="5" customFormat="1" ht="144" customHeight="1" x14ac:dyDescent="0.2">
      <c r="A14" s="14">
        <v>12</v>
      </c>
      <c r="B14" s="21" t="s">
        <v>750</v>
      </c>
      <c r="C14" s="16">
        <v>22000</v>
      </c>
      <c r="D14" s="16">
        <v>22000</v>
      </c>
      <c r="E14" s="55" t="s">
        <v>14</v>
      </c>
      <c r="F14" s="15" t="s">
        <v>43</v>
      </c>
      <c r="G14" s="16">
        <v>22000</v>
      </c>
      <c r="H14" s="15" t="s">
        <v>43</v>
      </c>
      <c r="I14" s="16">
        <v>22000</v>
      </c>
      <c r="J14" s="15" t="s">
        <v>16</v>
      </c>
      <c r="K14" s="17" t="s">
        <v>44</v>
      </c>
      <c r="L14" s="29">
        <v>244319</v>
      </c>
      <c r="M14" s="6"/>
      <c r="N14" s="6"/>
      <c r="O14" s="6"/>
    </row>
    <row r="15" spans="1:15" s="5" customFormat="1" ht="126.75" customHeight="1" x14ac:dyDescent="0.2">
      <c r="A15" s="14">
        <v>13</v>
      </c>
      <c r="B15" s="15" t="s">
        <v>45</v>
      </c>
      <c r="C15" s="16">
        <v>15400</v>
      </c>
      <c r="D15" s="16">
        <v>15400</v>
      </c>
      <c r="E15" s="55" t="s">
        <v>14</v>
      </c>
      <c r="F15" s="15" t="s">
        <v>43</v>
      </c>
      <c r="G15" s="16">
        <v>15400</v>
      </c>
      <c r="H15" s="15" t="s">
        <v>43</v>
      </c>
      <c r="I15" s="16">
        <v>15400</v>
      </c>
      <c r="J15" s="15" t="s">
        <v>16</v>
      </c>
      <c r="K15" s="17" t="s">
        <v>46</v>
      </c>
      <c r="L15" s="29">
        <v>244319</v>
      </c>
      <c r="M15" s="6"/>
      <c r="N15" s="6"/>
      <c r="O15" s="6"/>
    </row>
    <row r="16" spans="1:15" s="5" customFormat="1" ht="96.75" customHeight="1" x14ac:dyDescent="0.2">
      <c r="A16" s="14">
        <v>14</v>
      </c>
      <c r="B16" s="15" t="s">
        <v>47</v>
      </c>
      <c r="C16" s="16">
        <v>161800</v>
      </c>
      <c r="D16" s="16">
        <v>161800</v>
      </c>
      <c r="E16" s="55" t="s">
        <v>14</v>
      </c>
      <c r="F16" s="15" t="s">
        <v>48</v>
      </c>
      <c r="G16" s="16">
        <v>161800</v>
      </c>
      <c r="H16" s="15" t="s">
        <v>48</v>
      </c>
      <c r="I16" s="16">
        <v>161800</v>
      </c>
      <c r="J16" s="15" t="s">
        <v>16</v>
      </c>
      <c r="K16" s="17" t="s">
        <v>49</v>
      </c>
      <c r="L16" s="29">
        <v>244320</v>
      </c>
      <c r="M16" s="6"/>
      <c r="N16" s="6"/>
      <c r="O16" s="6"/>
    </row>
    <row r="17" spans="1:15" s="5" customFormat="1" ht="108.75" customHeight="1" x14ac:dyDescent="0.2">
      <c r="A17" s="14">
        <v>15</v>
      </c>
      <c r="B17" s="15" t="s">
        <v>50</v>
      </c>
      <c r="C17" s="16">
        <v>5340</v>
      </c>
      <c r="D17" s="16">
        <v>5340</v>
      </c>
      <c r="E17" s="55" t="s">
        <v>14</v>
      </c>
      <c r="F17" s="15" t="s">
        <v>51</v>
      </c>
      <c r="G17" s="16">
        <v>5340</v>
      </c>
      <c r="H17" s="15" t="s">
        <v>51</v>
      </c>
      <c r="I17" s="16">
        <v>5340</v>
      </c>
      <c r="J17" s="15" t="s">
        <v>16</v>
      </c>
      <c r="K17" s="17" t="s">
        <v>52</v>
      </c>
      <c r="L17" s="29">
        <v>244316</v>
      </c>
      <c r="M17" s="6"/>
      <c r="N17" s="6"/>
      <c r="O17" s="6"/>
    </row>
    <row r="18" spans="1:15" s="5" customFormat="1" ht="91.5" customHeight="1" x14ac:dyDescent="0.2">
      <c r="A18" s="14">
        <v>16</v>
      </c>
      <c r="B18" s="15" t="s">
        <v>53</v>
      </c>
      <c r="C18" s="16">
        <v>20946.32</v>
      </c>
      <c r="D18" s="16">
        <v>20946.32</v>
      </c>
      <c r="E18" s="55" t="s">
        <v>14</v>
      </c>
      <c r="F18" s="15" t="s">
        <v>54</v>
      </c>
      <c r="G18" s="16">
        <v>20946.32</v>
      </c>
      <c r="H18" s="15" t="s">
        <v>54</v>
      </c>
      <c r="I18" s="16">
        <v>20946.32</v>
      </c>
      <c r="J18" s="15" t="s">
        <v>16</v>
      </c>
      <c r="K18" s="17" t="s">
        <v>55</v>
      </c>
      <c r="L18" s="29">
        <v>244316</v>
      </c>
      <c r="M18" s="6"/>
      <c r="N18" s="6"/>
      <c r="O18" s="6"/>
    </row>
    <row r="19" spans="1:15" s="5" customFormat="1" ht="123" customHeight="1" x14ac:dyDescent="0.2">
      <c r="A19" s="14">
        <v>17</v>
      </c>
      <c r="B19" s="15" t="s">
        <v>56</v>
      </c>
      <c r="C19" s="16">
        <v>4130</v>
      </c>
      <c r="D19" s="16">
        <v>4130</v>
      </c>
      <c r="E19" s="55" t="s">
        <v>14</v>
      </c>
      <c r="F19" s="15" t="s">
        <v>57</v>
      </c>
      <c r="G19" s="16">
        <v>4130</v>
      </c>
      <c r="H19" s="15" t="s">
        <v>57</v>
      </c>
      <c r="I19" s="16">
        <v>4130</v>
      </c>
      <c r="J19" s="15" t="s">
        <v>16</v>
      </c>
      <c r="K19" s="17" t="s">
        <v>58</v>
      </c>
      <c r="L19" s="29">
        <v>244316</v>
      </c>
      <c r="M19" s="6"/>
      <c r="N19" s="6"/>
      <c r="O19" s="6"/>
    </row>
    <row r="20" spans="1:15" s="5" customFormat="1" ht="81.75" customHeight="1" x14ac:dyDescent="0.2">
      <c r="A20" s="14">
        <v>18</v>
      </c>
      <c r="B20" s="15" t="s">
        <v>59</v>
      </c>
      <c r="C20" s="16">
        <v>44800</v>
      </c>
      <c r="D20" s="16">
        <v>44800</v>
      </c>
      <c r="E20" s="55" t="s">
        <v>14</v>
      </c>
      <c r="F20" s="15" t="s">
        <v>63</v>
      </c>
      <c r="G20" s="16">
        <v>44800</v>
      </c>
      <c r="H20" s="15" t="s">
        <v>63</v>
      </c>
      <c r="I20" s="16">
        <v>44800</v>
      </c>
      <c r="J20" s="15" t="s">
        <v>16</v>
      </c>
      <c r="K20" s="17" t="s">
        <v>60</v>
      </c>
      <c r="L20" s="29">
        <v>244314</v>
      </c>
      <c r="M20" s="6"/>
      <c r="N20" s="6"/>
      <c r="O20" s="6"/>
    </row>
    <row r="21" spans="1:15" s="5" customFormat="1" ht="95.25" customHeight="1" x14ac:dyDescent="0.2">
      <c r="A21" s="14">
        <v>19</v>
      </c>
      <c r="B21" s="15" t="s">
        <v>61</v>
      </c>
      <c r="C21" s="16">
        <v>89600</v>
      </c>
      <c r="D21" s="16">
        <v>89600</v>
      </c>
      <c r="E21" s="55" t="s">
        <v>14</v>
      </c>
      <c r="F21" s="15" t="s">
        <v>63</v>
      </c>
      <c r="G21" s="16">
        <v>89600</v>
      </c>
      <c r="H21" s="15" t="s">
        <v>63</v>
      </c>
      <c r="I21" s="16">
        <v>89600</v>
      </c>
      <c r="J21" s="15" t="s">
        <v>16</v>
      </c>
      <c r="K21" s="17" t="s">
        <v>62</v>
      </c>
      <c r="L21" s="29">
        <v>244315</v>
      </c>
      <c r="M21" s="6"/>
      <c r="N21" s="6"/>
      <c r="O21" s="6"/>
    </row>
    <row r="22" spans="1:15" s="5" customFormat="1" ht="87" customHeight="1" x14ac:dyDescent="0.2">
      <c r="A22" s="14">
        <v>20</v>
      </c>
      <c r="B22" s="15" t="s">
        <v>64</v>
      </c>
      <c r="C22" s="16">
        <v>7700</v>
      </c>
      <c r="D22" s="16">
        <v>7700</v>
      </c>
      <c r="E22" s="55" t="s">
        <v>14</v>
      </c>
      <c r="F22" s="15" t="s">
        <v>21</v>
      </c>
      <c r="G22" s="16">
        <v>7700</v>
      </c>
      <c r="H22" s="15" t="s">
        <v>21</v>
      </c>
      <c r="I22" s="16">
        <v>7700</v>
      </c>
      <c r="J22" s="15" t="s">
        <v>16</v>
      </c>
      <c r="K22" s="17" t="s">
        <v>65</v>
      </c>
      <c r="L22" s="29">
        <v>244314</v>
      </c>
      <c r="M22" s="6"/>
      <c r="N22" s="6"/>
      <c r="O22" s="6"/>
    </row>
    <row r="23" spans="1:15" s="5" customFormat="1" ht="72" x14ac:dyDescent="0.2">
      <c r="A23" s="14">
        <v>21</v>
      </c>
      <c r="B23" s="15" t="s">
        <v>66</v>
      </c>
      <c r="C23" s="16">
        <v>7500</v>
      </c>
      <c r="D23" s="16">
        <v>7500</v>
      </c>
      <c r="E23" s="55" t="s">
        <v>14</v>
      </c>
      <c r="F23" s="15" t="s">
        <v>70</v>
      </c>
      <c r="G23" s="16">
        <v>7500</v>
      </c>
      <c r="H23" s="15" t="s">
        <v>70</v>
      </c>
      <c r="I23" s="16">
        <v>7500</v>
      </c>
      <c r="J23" s="15" t="s">
        <v>16</v>
      </c>
      <c r="K23" s="17" t="s">
        <v>71</v>
      </c>
      <c r="L23" s="29">
        <v>244309</v>
      </c>
      <c r="M23" s="6"/>
      <c r="N23" s="6"/>
      <c r="O23" s="6"/>
    </row>
    <row r="24" spans="1:15" s="5" customFormat="1" ht="149.25" customHeight="1" x14ac:dyDescent="0.2">
      <c r="A24" s="14">
        <v>22</v>
      </c>
      <c r="B24" s="15" t="s">
        <v>67</v>
      </c>
      <c r="C24" s="16">
        <v>87500</v>
      </c>
      <c r="D24" s="16">
        <v>87500</v>
      </c>
      <c r="E24" s="55" t="s">
        <v>14</v>
      </c>
      <c r="F24" s="15" t="s">
        <v>68</v>
      </c>
      <c r="G24" s="16">
        <v>87500</v>
      </c>
      <c r="H24" s="15" t="s">
        <v>68</v>
      </c>
      <c r="I24" s="16">
        <v>87500</v>
      </c>
      <c r="J24" s="15" t="s">
        <v>16</v>
      </c>
      <c r="K24" s="17" t="s">
        <v>69</v>
      </c>
      <c r="L24" s="29">
        <v>244309</v>
      </c>
      <c r="M24" s="6"/>
      <c r="N24" s="6"/>
      <c r="O24" s="6"/>
    </row>
    <row r="25" spans="1:15" s="5" customFormat="1" ht="92.25" customHeight="1" x14ac:dyDescent="0.2">
      <c r="A25" s="14">
        <v>23</v>
      </c>
      <c r="B25" s="15" t="s">
        <v>72</v>
      </c>
      <c r="C25" s="16">
        <v>500000</v>
      </c>
      <c r="D25" s="16">
        <v>502293.18</v>
      </c>
      <c r="E25" s="55" t="s">
        <v>14</v>
      </c>
      <c r="F25" s="15" t="s">
        <v>63</v>
      </c>
      <c r="G25" s="16">
        <v>498000</v>
      </c>
      <c r="H25" s="15" t="s">
        <v>63</v>
      </c>
      <c r="I25" s="16">
        <v>468000</v>
      </c>
      <c r="J25" s="15" t="s">
        <v>16</v>
      </c>
      <c r="K25" s="17" t="s">
        <v>73</v>
      </c>
      <c r="L25" s="29">
        <v>244309</v>
      </c>
      <c r="M25" s="6"/>
      <c r="N25" s="6"/>
      <c r="O25" s="6"/>
    </row>
    <row r="26" spans="1:15" s="5" customFormat="1" ht="81" customHeight="1" x14ac:dyDescent="0.2">
      <c r="A26" s="14">
        <v>24</v>
      </c>
      <c r="B26" s="15" t="s">
        <v>74</v>
      </c>
      <c r="C26" s="16">
        <v>4880</v>
      </c>
      <c r="D26" s="16">
        <v>4880</v>
      </c>
      <c r="E26" s="55" t="s">
        <v>14</v>
      </c>
      <c r="F26" s="15" t="s">
        <v>38</v>
      </c>
      <c r="G26" s="16">
        <v>4880</v>
      </c>
      <c r="H26" s="15" t="s">
        <v>38</v>
      </c>
      <c r="I26" s="16">
        <v>4880</v>
      </c>
      <c r="J26" s="15" t="s">
        <v>16</v>
      </c>
      <c r="K26" s="17" t="s">
        <v>75</v>
      </c>
      <c r="L26" s="29">
        <v>244314</v>
      </c>
      <c r="M26" s="6"/>
      <c r="N26" s="6"/>
      <c r="O26" s="6"/>
    </row>
    <row r="27" spans="1:15" s="5" customFormat="1" ht="156" customHeight="1" x14ac:dyDescent="0.2">
      <c r="A27" s="14">
        <v>25</v>
      </c>
      <c r="B27" s="15" t="s">
        <v>76</v>
      </c>
      <c r="C27" s="16">
        <v>436000</v>
      </c>
      <c r="D27" s="16">
        <v>443447.27</v>
      </c>
      <c r="E27" s="55" t="s">
        <v>14</v>
      </c>
      <c r="F27" s="15" t="s">
        <v>77</v>
      </c>
      <c r="G27" s="16">
        <v>435000</v>
      </c>
      <c r="H27" s="15" t="s">
        <v>77</v>
      </c>
      <c r="I27" s="16">
        <v>435000</v>
      </c>
      <c r="J27" s="15" t="s">
        <v>16</v>
      </c>
      <c r="K27" s="17" t="s">
        <v>78</v>
      </c>
      <c r="L27" s="29">
        <v>244309</v>
      </c>
      <c r="M27" s="6"/>
      <c r="N27" s="6"/>
      <c r="O27" s="6"/>
    </row>
    <row r="28" spans="1:15" s="5" customFormat="1" ht="96" customHeight="1" x14ac:dyDescent="0.2">
      <c r="A28" s="14">
        <v>26</v>
      </c>
      <c r="B28" s="15" t="s">
        <v>79</v>
      </c>
      <c r="C28" s="16">
        <v>100000</v>
      </c>
      <c r="D28" s="16">
        <v>99644.79</v>
      </c>
      <c r="E28" s="55" t="s">
        <v>14</v>
      </c>
      <c r="F28" s="15" t="s">
        <v>80</v>
      </c>
      <c r="G28" s="16">
        <v>99000</v>
      </c>
      <c r="H28" s="15" t="s">
        <v>80</v>
      </c>
      <c r="I28" s="16">
        <v>99000</v>
      </c>
      <c r="J28" s="15" t="s">
        <v>16</v>
      </c>
      <c r="K28" s="17" t="s">
        <v>81</v>
      </c>
      <c r="L28" s="29">
        <v>244307</v>
      </c>
      <c r="M28" s="6"/>
      <c r="N28" s="6"/>
      <c r="O28" s="6"/>
    </row>
    <row r="29" spans="1:15" s="5" customFormat="1" ht="127.5" customHeight="1" x14ac:dyDescent="0.2">
      <c r="A29" s="14">
        <v>27</v>
      </c>
      <c r="B29" s="15" t="s">
        <v>82</v>
      </c>
      <c r="C29" s="16">
        <v>250000</v>
      </c>
      <c r="D29" s="16">
        <v>252598.86</v>
      </c>
      <c r="E29" s="55" t="s">
        <v>14</v>
      </c>
      <c r="F29" s="15" t="s">
        <v>83</v>
      </c>
      <c r="G29" s="16">
        <v>249200</v>
      </c>
      <c r="H29" s="15" t="s">
        <v>83</v>
      </c>
      <c r="I29" s="16">
        <v>249200</v>
      </c>
      <c r="J29" s="15" t="s">
        <v>16</v>
      </c>
      <c r="K29" s="17" t="s">
        <v>84</v>
      </c>
      <c r="L29" s="29">
        <v>244299</v>
      </c>
      <c r="M29" s="6"/>
      <c r="N29" s="6"/>
      <c r="O29" s="6"/>
    </row>
    <row r="30" spans="1:15" s="5" customFormat="1" ht="111.75" customHeight="1" x14ac:dyDescent="0.2">
      <c r="A30" s="14">
        <v>28</v>
      </c>
      <c r="B30" s="15" t="s">
        <v>85</v>
      </c>
      <c r="C30" s="16">
        <v>5796.19</v>
      </c>
      <c r="D30" s="16">
        <v>5796.19</v>
      </c>
      <c r="E30" s="55" t="s">
        <v>14</v>
      </c>
      <c r="F30" s="15" t="s">
        <v>86</v>
      </c>
      <c r="G30" s="16">
        <v>5796.19</v>
      </c>
      <c r="H30" s="15" t="s">
        <v>86</v>
      </c>
      <c r="I30" s="16">
        <v>5796.19</v>
      </c>
      <c r="J30" s="15" t="s">
        <v>16</v>
      </c>
      <c r="K30" s="17" t="s">
        <v>87</v>
      </c>
      <c r="L30" s="29">
        <v>244302</v>
      </c>
      <c r="M30" s="6"/>
      <c r="N30" s="6"/>
      <c r="O30" s="6"/>
    </row>
    <row r="31" spans="1:15" s="5" customFormat="1" ht="116.25" customHeight="1" x14ac:dyDescent="0.2">
      <c r="A31" s="14">
        <v>29</v>
      </c>
      <c r="B31" s="15" t="s">
        <v>88</v>
      </c>
      <c r="C31" s="16">
        <v>16507</v>
      </c>
      <c r="D31" s="16">
        <v>16507</v>
      </c>
      <c r="E31" s="55" t="s">
        <v>14</v>
      </c>
      <c r="F31" s="15" t="s">
        <v>89</v>
      </c>
      <c r="G31" s="16">
        <v>16507</v>
      </c>
      <c r="H31" s="15" t="s">
        <v>89</v>
      </c>
      <c r="I31" s="16">
        <v>16507</v>
      </c>
      <c r="J31" s="15" t="s">
        <v>16</v>
      </c>
      <c r="K31" s="17" t="s">
        <v>90</v>
      </c>
      <c r="L31" s="29">
        <v>244302</v>
      </c>
      <c r="M31" s="6"/>
      <c r="N31" s="6"/>
      <c r="O31" s="6"/>
    </row>
    <row r="32" spans="1:15" s="5" customFormat="1" ht="90" customHeight="1" x14ac:dyDescent="0.2">
      <c r="A32" s="14">
        <v>30</v>
      </c>
      <c r="B32" s="15" t="s">
        <v>91</v>
      </c>
      <c r="C32" s="16">
        <v>13500</v>
      </c>
      <c r="D32" s="16">
        <v>13500</v>
      </c>
      <c r="E32" s="55" t="s">
        <v>14</v>
      </c>
      <c r="F32" s="15" t="s">
        <v>21</v>
      </c>
      <c r="G32" s="16">
        <v>13500</v>
      </c>
      <c r="H32" s="15" t="s">
        <v>31</v>
      </c>
      <c r="I32" s="16">
        <v>13500</v>
      </c>
      <c r="J32" s="15" t="s">
        <v>16</v>
      </c>
      <c r="K32" s="20" t="s">
        <v>92</v>
      </c>
      <c r="L32" s="29">
        <v>244300</v>
      </c>
      <c r="M32" s="6"/>
      <c r="N32" s="6"/>
      <c r="O32" s="6"/>
    </row>
    <row r="33" spans="1:15" s="5" customFormat="1" ht="126.75" customHeight="1" x14ac:dyDescent="0.2">
      <c r="A33" s="14">
        <v>31</v>
      </c>
      <c r="B33" s="15" t="s">
        <v>93</v>
      </c>
      <c r="C33" s="16">
        <v>250000</v>
      </c>
      <c r="D33" s="16">
        <v>251234.87</v>
      </c>
      <c r="E33" s="55" t="s">
        <v>14</v>
      </c>
      <c r="F33" s="15" t="s">
        <v>94</v>
      </c>
      <c r="G33" s="16">
        <v>249800</v>
      </c>
      <c r="H33" s="15" t="s">
        <v>94</v>
      </c>
      <c r="I33" s="16">
        <v>249800</v>
      </c>
      <c r="J33" s="15" t="s">
        <v>16</v>
      </c>
      <c r="K33" s="17" t="s">
        <v>95</v>
      </c>
      <c r="L33" s="29">
        <v>244306</v>
      </c>
      <c r="M33" s="6"/>
      <c r="N33" s="6"/>
      <c r="O33" s="6"/>
    </row>
    <row r="34" spans="1:15" s="5" customFormat="1" ht="132.75" customHeight="1" x14ac:dyDescent="0.2">
      <c r="A34" s="14">
        <v>32</v>
      </c>
      <c r="B34" s="15" t="s">
        <v>96</v>
      </c>
      <c r="C34" s="16">
        <v>25000</v>
      </c>
      <c r="D34" s="16">
        <v>258295.54</v>
      </c>
      <c r="E34" s="55" t="s">
        <v>14</v>
      </c>
      <c r="F34" s="15" t="s">
        <v>98</v>
      </c>
      <c r="G34" s="16">
        <v>249700</v>
      </c>
      <c r="H34" s="15" t="s">
        <v>98</v>
      </c>
      <c r="I34" s="16">
        <v>249700</v>
      </c>
      <c r="J34" s="15" t="s">
        <v>16</v>
      </c>
      <c r="K34" s="17" t="s">
        <v>97</v>
      </c>
      <c r="L34" s="29">
        <v>244305</v>
      </c>
      <c r="M34" s="6"/>
      <c r="N34" s="6"/>
      <c r="O34" s="6"/>
    </row>
    <row r="35" spans="1:15" s="5" customFormat="1" ht="117.75" customHeight="1" x14ac:dyDescent="0.2">
      <c r="A35" s="14">
        <v>33</v>
      </c>
      <c r="B35" s="15" t="s">
        <v>99</v>
      </c>
      <c r="C35" s="16">
        <v>250000</v>
      </c>
      <c r="D35" s="16">
        <v>252994.26</v>
      </c>
      <c r="E35" s="55" t="s">
        <v>14</v>
      </c>
      <c r="F35" s="15" t="s">
        <v>100</v>
      </c>
      <c r="G35" s="16">
        <v>249900</v>
      </c>
      <c r="H35" s="15" t="s">
        <v>100</v>
      </c>
      <c r="I35" s="16">
        <v>249900</v>
      </c>
      <c r="J35" s="15" t="s">
        <v>16</v>
      </c>
      <c r="K35" s="17" t="s">
        <v>34</v>
      </c>
      <c r="L35" s="29">
        <v>244305</v>
      </c>
      <c r="M35" s="6"/>
      <c r="N35" s="6"/>
      <c r="O35" s="6"/>
    </row>
    <row r="36" spans="1:15" s="5" customFormat="1" ht="82.5" customHeight="1" x14ac:dyDescent="0.2">
      <c r="A36" s="14">
        <v>34</v>
      </c>
      <c r="B36" s="15" t="s">
        <v>101</v>
      </c>
      <c r="C36" s="16">
        <v>27600</v>
      </c>
      <c r="D36" s="16">
        <v>27600</v>
      </c>
      <c r="E36" s="55" t="s">
        <v>14</v>
      </c>
      <c r="F36" s="15" t="s">
        <v>102</v>
      </c>
      <c r="G36" s="16">
        <v>27600</v>
      </c>
      <c r="H36" s="15" t="s">
        <v>102</v>
      </c>
      <c r="I36" s="16">
        <v>27600</v>
      </c>
      <c r="J36" s="15" t="s">
        <v>16</v>
      </c>
      <c r="K36" s="17" t="s">
        <v>103</v>
      </c>
      <c r="L36" s="29">
        <v>244300</v>
      </c>
      <c r="M36" s="6"/>
      <c r="N36" s="6"/>
      <c r="O36" s="6"/>
    </row>
    <row r="37" spans="1:15" s="5" customFormat="1" ht="79.5" customHeight="1" x14ac:dyDescent="0.2">
      <c r="A37" s="14">
        <v>35</v>
      </c>
      <c r="B37" s="15" t="s">
        <v>104</v>
      </c>
      <c r="C37" s="16">
        <v>500000</v>
      </c>
      <c r="D37" s="16">
        <v>491938.13</v>
      </c>
      <c r="E37" s="55" t="s">
        <v>14</v>
      </c>
      <c r="F37" s="15" t="s">
        <v>106</v>
      </c>
      <c r="G37" s="16">
        <v>491000</v>
      </c>
      <c r="H37" s="15" t="s">
        <v>106</v>
      </c>
      <c r="I37" s="16">
        <v>491000</v>
      </c>
      <c r="J37" s="15" t="s">
        <v>16</v>
      </c>
      <c r="K37" s="17" t="s">
        <v>105</v>
      </c>
      <c r="L37" s="29">
        <v>244295</v>
      </c>
      <c r="M37" s="6"/>
      <c r="N37" s="6"/>
      <c r="O37" s="6"/>
    </row>
    <row r="38" spans="1:15" s="5" customFormat="1" ht="105.75" customHeight="1" x14ac:dyDescent="0.2">
      <c r="A38" s="14">
        <v>36</v>
      </c>
      <c r="B38" s="15" t="s">
        <v>107</v>
      </c>
      <c r="C38" s="16">
        <v>250000</v>
      </c>
      <c r="D38" s="16">
        <v>249813.9</v>
      </c>
      <c r="E38" s="55" t="s">
        <v>14</v>
      </c>
      <c r="F38" s="15" t="s">
        <v>108</v>
      </c>
      <c r="G38" s="16">
        <v>248900</v>
      </c>
      <c r="H38" s="15" t="s">
        <v>108</v>
      </c>
      <c r="I38" s="16">
        <v>248900</v>
      </c>
      <c r="J38" s="15" t="s">
        <v>16</v>
      </c>
      <c r="K38" s="17" t="s">
        <v>109</v>
      </c>
      <c r="L38" s="29">
        <v>244299</v>
      </c>
      <c r="M38" s="6"/>
      <c r="N38" s="6"/>
      <c r="O38" s="6"/>
    </row>
    <row r="39" spans="1:15" s="5" customFormat="1" ht="92.25" customHeight="1" x14ac:dyDescent="0.2">
      <c r="A39" s="14">
        <v>37</v>
      </c>
      <c r="B39" s="15" t="s">
        <v>110</v>
      </c>
      <c r="C39" s="16">
        <v>499500</v>
      </c>
      <c r="D39" s="16">
        <v>521349.82</v>
      </c>
      <c r="E39" s="55" t="s">
        <v>14</v>
      </c>
      <c r="F39" s="15" t="s">
        <v>111</v>
      </c>
      <c r="G39" s="16">
        <v>499400</v>
      </c>
      <c r="H39" s="15" t="s">
        <v>111</v>
      </c>
      <c r="I39" s="16">
        <v>499400</v>
      </c>
      <c r="J39" s="15" t="s">
        <v>16</v>
      </c>
      <c r="K39" s="17" t="s">
        <v>112</v>
      </c>
      <c r="L39" s="29">
        <v>244299</v>
      </c>
      <c r="M39" s="6"/>
      <c r="N39" s="6"/>
      <c r="O39" s="6"/>
    </row>
    <row r="40" spans="1:15" ht="96" x14ac:dyDescent="0.5">
      <c r="A40" s="14">
        <v>38</v>
      </c>
      <c r="B40" s="15" t="s">
        <v>350</v>
      </c>
      <c r="C40" s="16">
        <v>110400</v>
      </c>
      <c r="D40" s="16">
        <v>110400</v>
      </c>
      <c r="E40" s="55" t="s">
        <v>14</v>
      </c>
      <c r="F40" s="15" t="s">
        <v>366</v>
      </c>
      <c r="G40" s="16">
        <v>110400</v>
      </c>
      <c r="H40" s="15" t="s">
        <v>366</v>
      </c>
      <c r="I40" s="16">
        <v>110400</v>
      </c>
      <c r="J40" s="21" t="s">
        <v>484</v>
      </c>
      <c r="K40" s="28" t="s">
        <v>485</v>
      </c>
      <c r="L40" s="17" t="s">
        <v>486</v>
      </c>
    </row>
    <row r="41" spans="1:15" ht="96" x14ac:dyDescent="0.5">
      <c r="A41" s="14">
        <v>39</v>
      </c>
      <c r="B41" s="15" t="s">
        <v>350</v>
      </c>
      <c r="C41" s="16">
        <v>110400</v>
      </c>
      <c r="D41" s="16">
        <v>110400</v>
      </c>
      <c r="E41" s="55" t="s">
        <v>14</v>
      </c>
      <c r="F41" s="15" t="s">
        <v>367</v>
      </c>
      <c r="G41" s="16">
        <v>110400</v>
      </c>
      <c r="H41" s="15" t="s">
        <v>367</v>
      </c>
      <c r="I41" s="16">
        <v>110400</v>
      </c>
      <c r="J41" s="21" t="s">
        <v>484</v>
      </c>
      <c r="K41" s="28" t="s">
        <v>49</v>
      </c>
      <c r="L41" s="17" t="s">
        <v>486</v>
      </c>
    </row>
    <row r="42" spans="1:15" ht="96" x14ac:dyDescent="0.5">
      <c r="A42" s="14">
        <v>40</v>
      </c>
      <c r="B42" s="15" t="s">
        <v>351</v>
      </c>
      <c r="C42" s="16">
        <v>55200</v>
      </c>
      <c r="D42" s="16">
        <v>55200</v>
      </c>
      <c r="E42" s="55" t="s">
        <v>14</v>
      </c>
      <c r="F42" s="15" t="s">
        <v>368</v>
      </c>
      <c r="G42" s="16">
        <v>55200</v>
      </c>
      <c r="H42" s="15" t="s">
        <v>368</v>
      </c>
      <c r="I42" s="16">
        <v>55200</v>
      </c>
      <c r="J42" s="21" t="s">
        <v>484</v>
      </c>
      <c r="K42" s="28" t="s">
        <v>487</v>
      </c>
      <c r="L42" s="17" t="s">
        <v>486</v>
      </c>
    </row>
    <row r="43" spans="1:15" ht="96" x14ac:dyDescent="0.5">
      <c r="A43" s="14">
        <v>41</v>
      </c>
      <c r="B43" s="15" t="s">
        <v>351</v>
      </c>
      <c r="C43" s="16">
        <v>54000</v>
      </c>
      <c r="D43" s="16">
        <v>54000</v>
      </c>
      <c r="E43" s="55" t="s">
        <v>14</v>
      </c>
      <c r="F43" s="15" t="s">
        <v>369</v>
      </c>
      <c r="G43" s="16">
        <v>54000</v>
      </c>
      <c r="H43" s="15" t="s">
        <v>369</v>
      </c>
      <c r="I43" s="16">
        <v>54000</v>
      </c>
      <c r="J43" s="21" t="s">
        <v>484</v>
      </c>
      <c r="K43" s="28" t="s">
        <v>488</v>
      </c>
      <c r="L43" s="17" t="s">
        <v>486</v>
      </c>
    </row>
    <row r="44" spans="1:15" ht="96" x14ac:dyDescent="0.5">
      <c r="A44" s="14">
        <v>42</v>
      </c>
      <c r="B44" s="15" t="s">
        <v>352</v>
      </c>
      <c r="C44" s="16">
        <v>108000</v>
      </c>
      <c r="D44" s="16">
        <v>108000</v>
      </c>
      <c r="E44" s="55" t="s">
        <v>14</v>
      </c>
      <c r="F44" s="15" t="s">
        <v>370</v>
      </c>
      <c r="G44" s="16">
        <v>108000</v>
      </c>
      <c r="H44" s="15" t="s">
        <v>370</v>
      </c>
      <c r="I44" s="16">
        <v>108000</v>
      </c>
      <c r="J44" s="21" t="s">
        <v>484</v>
      </c>
      <c r="K44" s="28" t="s">
        <v>29</v>
      </c>
      <c r="L44" s="17" t="s">
        <v>486</v>
      </c>
    </row>
    <row r="45" spans="1:15" ht="96" x14ac:dyDescent="0.5">
      <c r="A45" s="14">
        <v>43</v>
      </c>
      <c r="B45" s="15" t="s">
        <v>352</v>
      </c>
      <c r="C45" s="16">
        <v>27000</v>
      </c>
      <c r="D45" s="16">
        <v>27000</v>
      </c>
      <c r="E45" s="55" t="s">
        <v>14</v>
      </c>
      <c r="F45" s="15" t="s">
        <v>371</v>
      </c>
      <c r="G45" s="16">
        <v>27000</v>
      </c>
      <c r="H45" s="15" t="s">
        <v>371</v>
      </c>
      <c r="I45" s="16">
        <v>27000</v>
      </c>
      <c r="J45" s="21" t="s">
        <v>484</v>
      </c>
      <c r="K45" s="28" t="s">
        <v>489</v>
      </c>
      <c r="L45" s="17" t="s">
        <v>486</v>
      </c>
    </row>
    <row r="46" spans="1:15" ht="96" x14ac:dyDescent="0.5">
      <c r="A46" s="14">
        <v>44</v>
      </c>
      <c r="B46" s="15" t="s">
        <v>352</v>
      </c>
      <c r="C46" s="16">
        <v>27000</v>
      </c>
      <c r="D46" s="16">
        <v>27000</v>
      </c>
      <c r="E46" s="55" t="s">
        <v>14</v>
      </c>
      <c r="F46" s="15" t="s">
        <v>372</v>
      </c>
      <c r="G46" s="16">
        <v>27000</v>
      </c>
      <c r="H46" s="15" t="s">
        <v>372</v>
      </c>
      <c r="I46" s="16">
        <v>27000</v>
      </c>
      <c r="J46" s="21" t="s">
        <v>484</v>
      </c>
      <c r="K46" s="28" t="s">
        <v>19</v>
      </c>
      <c r="L46" s="17" t="s">
        <v>486</v>
      </c>
    </row>
    <row r="47" spans="1:15" ht="96" x14ac:dyDescent="0.5">
      <c r="A47" s="14">
        <v>45</v>
      </c>
      <c r="B47" s="15" t="s">
        <v>352</v>
      </c>
      <c r="C47" s="16">
        <v>45000</v>
      </c>
      <c r="D47" s="16">
        <v>45000</v>
      </c>
      <c r="E47" s="55" t="s">
        <v>14</v>
      </c>
      <c r="F47" s="15" t="s">
        <v>373</v>
      </c>
      <c r="G47" s="16">
        <v>45000</v>
      </c>
      <c r="H47" s="15" t="s">
        <v>373</v>
      </c>
      <c r="I47" s="16">
        <v>45000</v>
      </c>
      <c r="J47" s="21" t="s">
        <v>484</v>
      </c>
      <c r="K47" s="28" t="s">
        <v>105</v>
      </c>
      <c r="L47" s="17" t="s">
        <v>486</v>
      </c>
    </row>
    <row r="48" spans="1:15" ht="96" x14ac:dyDescent="0.5">
      <c r="A48" s="14">
        <v>46</v>
      </c>
      <c r="B48" s="15" t="s">
        <v>353</v>
      </c>
      <c r="C48" s="16">
        <v>57600</v>
      </c>
      <c r="D48" s="16">
        <v>57600</v>
      </c>
      <c r="E48" s="55" t="s">
        <v>14</v>
      </c>
      <c r="F48" s="15" t="s">
        <v>374</v>
      </c>
      <c r="G48" s="16">
        <v>57600</v>
      </c>
      <c r="H48" s="15" t="s">
        <v>374</v>
      </c>
      <c r="I48" s="16">
        <v>57600</v>
      </c>
      <c r="J48" s="21" t="s">
        <v>484</v>
      </c>
      <c r="K48" s="28" t="s">
        <v>490</v>
      </c>
      <c r="L48" s="17" t="s">
        <v>486</v>
      </c>
    </row>
    <row r="49" spans="1:12" s="2" customFormat="1" ht="96" x14ac:dyDescent="0.5">
      <c r="A49" s="14">
        <v>47</v>
      </c>
      <c r="B49" s="15" t="s">
        <v>353</v>
      </c>
      <c r="C49" s="16">
        <v>57600</v>
      </c>
      <c r="D49" s="16">
        <v>57600</v>
      </c>
      <c r="E49" s="55" t="s">
        <v>14</v>
      </c>
      <c r="F49" s="15" t="s">
        <v>375</v>
      </c>
      <c r="G49" s="16">
        <v>57600</v>
      </c>
      <c r="H49" s="15" t="s">
        <v>375</v>
      </c>
      <c r="I49" s="16">
        <v>57600</v>
      </c>
      <c r="J49" s="21" t="s">
        <v>484</v>
      </c>
      <c r="K49" s="28" t="s">
        <v>491</v>
      </c>
      <c r="L49" s="17" t="s">
        <v>486</v>
      </c>
    </row>
    <row r="50" spans="1:12" s="2" customFormat="1" ht="96" x14ac:dyDescent="0.5">
      <c r="A50" s="14">
        <v>48</v>
      </c>
      <c r="B50" s="15" t="s">
        <v>353</v>
      </c>
      <c r="C50" s="16">
        <v>57600</v>
      </c>
      <c r="D50" s="16">
        <v>57600</v>
      </c>
      <c r="E50" s="55" t="s">
        <v>14</v>
      </c>
      <c r="F50" s="15" t="s">
        <v>376</v>
      </c>
      <c r="G50" s="16">
        <v>57600</v>
      </c>
      <c r="H50" s="15" t="s">
        <v>376</v>
      </c>
      <c r="I50" s="16">
        <v>57600</v>
      </c>
      <c r="J50" s="21" t="s">
        <v>484</v>
      </c>
      <c r="K50" s="28" t="s">
        <v>492</v>
      </c>
      <c r="L50" s="17" t="s">
        <v>486</v>
      </c>
    </row>
    <row r="51" spans="1:12" s="2" customFormat="1" ht="96" x14ac:dyDescent="0.5">
      <c r="A51" s="14">
        <v>49</v>
      </c>
      <c r="B51" s="15" t="s">
        <v>353</v>
      </c>
      <c r="C51" s="16">
        <v>57600</v>
      </c>
      <c r="D51" s="16">
        <v>57600</v>
      </c>
      <c r="E51" s="55" t="s">
        <v>14</v>
      </c>
      <c r="F51" s="15" t="s">
        <v>377</v>
      </c>
      <c r="G51" s="16">
        <v>57600</v>
      </c>
      <c r="H51" s="15" t="s">
        <v>377</v>
      </c>
      <c r="I51" s="16">
        <v>57600</v>
      </c>
      <c r="J51" s="21" t="s">
        <v>484</v>
      </c>
      <c r="K51" s="28" t="s">
        <v>493</v>
      </c>
      <c r="L51" s="17" t="s">
        <v>486</v>
      </c>
    </row>
    <row r="52" spans="1:12" s="2" customFormat="1" ht="96" x14ac:dyDescent="0.5">
      <c r="A52" s="14">
        <v>50</v>
      </c>
      <c r="B52" s="15" t="s">
        <v>353</v>
      </c>
      <c r="C52" s="16">
        <v>57600</v>
      </c>
      <c r="D52" s="16">
        <v>57600</v>
      </c>
      <c r="E52" s="55" t="s">
        <v>14</v>
      </c>
      <c r="F52" s="15" t="s">
        <v>378</v>
      </c>
      <c r="G52" s="16">
        <v>57600</v>
      </c>
      <c r="H52" s="15" t="s">
        <v>378</v>
      </c>
      <c r="I52" s="16">
        <v>57600</v>
      </c>
      <c r="J52" s="21" t="s">
        <v>484</v>
      </c>
      <c r="K52" s="28" t="s">
        <v>494</v>
      </c>
      <c r="L52" s="17" t="s">
        <v>486</v>
      </c>
    </row>
    <row r="53" spans="1:12" s="2" customFormat="1" ht="96" x14ac:dyDescent="0.5">
      <c r="A53" s="14">
        <v>51</v>
      </c>
      <c r="B53" s="15" t="s">
        <v>353</v>
      </c>
      <c r="C53" s="16">
        <v>57600</v>
      </c>
      <c r="D53" s="16">
        <v>57600</v>
      </c>
      <c r="E53" s="55" t="s">
        <v>14</v>
      </c>
      <c r="F53" s="15" t="s">
        <v>379</v>
      </c>
      <c r="G53" s="16">
        <v>57600</v>
      </c>
      <c r="H53" s="15" t="s">
        <v>379</v>
      </c>
      <c r="I53" s="16">
        <v>57600</v>
      </c>
      <c r="J53" s="21" t="s">
        <v>484</v>
      </c>
      <c r="K53" s="28" t="s">
        <v>495</v>
      </c>
      <c r="L53" s="29">
        <v>244258</v>
      </c>
    </row>
    <row r="54" spans="1:12" s="2" customFormat="1" ht="96" x14ac:dyDescent="0.5">
      <c r="A54" s="14">
        <v>52</v>
      </c>
      <c r="B54" s="15" t="s">
        <v>353</v>
      </c>
      <c r="C54" s="16">
        <v>57000</v>
      </c>
      <c r="D54" s="16">
        <v>57000</v>
      </c>
      <c r="E54" s="55" t="s">
        <v>14</v>
      </c>
      <c r="F54" s="15" t="s">
        <v>380</v>
      </c>
      <c r="G54" s="16">
        <v>57000</v>
      </c>
      <c r="H54" s="15" t="s">
        <v>380</v>
      </c>
      <c r="I54" s="16">
        <v>57000</v>
      </c>
      <c r="J54" s="21" t="s">
        <v>484</v>
      </c>
      <c r="K54" s="28" t="s">
        <v>496</v>
      </c>
      <c r="L54" s="29">
        <v>244258</v>
      </c>
    </row>
    <row r="55" spans="1:12" s="2" customFormat="1" ht="96" x14ac:dyDescent="0.5">
      <c r="A55" s="14">
        <v>53</v>
      </c>
      <c r="B55" s="15" t="s">
        <v>354</v>
      </c>
      <c r="C55" s="16">
        <v>27000</v>
      </c>
      <c r="D55" s="16">
        <v>27000</v>
      </c>
      <c r="E55" s="55" t="s">
        <v>14</v>
      </c>
      <c r="F55" s="15" t="s">
        <v>381</v>
      </c>
      <c r="G55" s="16">
        <v>27000</v>
      </c>
      <c r="H55" s="15" t="s">
        <v>381</v>
      </c>
      <c r="I55" s="16">
        <v>27000</v>
      </c>
      <c r="J55" s="21" t="s">
        <v>484</v>
      </c>
      <c r="K55" s="28" t="s">
        <v>497</v>
      </c>
      <c r="L55" s="29">
        <v>244258</v>
      </c>
    </row>
    <row r="56" spans="1:12" s="2" customFormat="1" ht="96" x14ac:dyDescent="0.5">
      <c r="A56" s="14">
        <v>54</v>
      </c>
      <c r="B56" s="15" t="s">
        <v>354</v>
      </c>
      <c r="C56" s="16">
        <v>110400</v>
      </c>
      <c r="D56" s="16">
        <v>110400</v>
      </c>
      <c r="E56" s="55" t="s">
        <v>14</v>
      </c>
      <c r="F56" s="15" t="s">
        <v>382</v>
      </c>
      <c r="G56" s="16">
        <v>110400</v>
      </c>
      <c r="H56" s="15" t="s">
        <v>382</v>
      </c>
      <c r="I56" s="16">
        <v>110400</v>
      </c>
      <c r="J56" s="21" t="s">
        <v>484</v>
      </c>
      <c r="K56" s="28" t="s">
        <v>498</v>
      </c>
      <c r="L56" s="29">
        <v>244258</v>
      </c>
    </row>
    <row r="57" spans="1:12" s="2" customFormat="1" ht="96" x14ac:dyDescent="0.5">
      <c r="A57" s="14">
        <v>55</v>
      </c>
      <c r="B57" s="15" t="s">
        <v>354</v>
      </c>
      <c r="C57" s="16">
        <v>110400</v>
      </c>
      <c r="D57" s="16">
        <v>110400</v>
      </c>
      <c r="E57" s="55" t="s">
        <v>14</v>
      </c>
      <c r="F57" s="15" t="s">
        <v>383</v>
      </c>
      <c r="G57" s="16">
        <v>110400</v>
      </c>
      <c r="H57" s="15" t="s">
        <v>383</v>
      </c>
      <c r="I57" s="16">
        <v>110400</v>
      </c>
      <c r="J57" s="21" t="s">
        <v>484</v>
      </c>
      <c r="K57" s="28" t="s">
        <v>73</v>
      </c>
      <c r="L57" s="29">
        <v>244258</v>
      </c>
    </row>
    <row r="58" spans="1:12" s="2" customFormat="1" ht="96" x14ac:dyDescent="0.5">
      <c r="A58" s="14">
        <v>56</v>
      </c>
      <c r="B58" s="15" t="s">
        <v>354</v>
      </c>
      <c r="C58" s="16">
        <v>110400</v>
      </c>
      <c r="D58" s="16">
        <v>110400</v>
      </c>
      <c r="E58" s="55" t="s">
        <v>14</v>
      </c>
      <c r="F58" s="15" t="s">
        <v>384</v>
      </c>
      <c r="G58" s="16">
        <v>110400</v>
      </c>
      <c r="H58" s="15" t="s">
        <v>384</v>
      </c>
      <c r="I58" s="16">
        <v>110400</v>
      </c>
      <c r="J58" s="21" t="s">
        <v>484</v>
      </c>
      <c r="K58" s="28" t="s">
        <v>78</v>
      </c>
      <c r="L58" s="29">
        <v>244258</v>
      </c>
    </row>
    <row r="59" spans="1:12" s="2" customFormat="1" ht="96" x14ac:dyDescent="0.5">
      <c r="A59" s="14">
        <v>57</v>
      </c>
      <c r="B59" s="15" t="s">
        <v>354</v>
      </c>
      <c r="C59" s="16">
        <v>81000</v>
      </c>
      <c r="D59" s="16">
        <v>81000</v>
      </c>
      <c r="E59" s="55" t="s">
        <v>14</v>
      </c>
      <c r="F59" s="15" t="s">
        <v>385</v>
      </c>
      <c r="G59" s="16">
        <v>81000</v>
      </c>
      <c r="H59" s="15" t="s">
        <v>385</v>
      </c>
      <c r="I59" s="16">
        <v>81000</v>
      </c>
      <c r="J59" s="21" t="s">
        <v>484</v>
      </c>
      <c r="K59" s="28" t="s">
        <v>499</v>
      </c>
      <c r="L59" s="29">
        <v>244258</v>
      </c>
    </row>
    <row r="60" spans="1:12" s="2" customFormat="1" ht="96" x14ac:dyDescent="0.5">
      <c r="A60" s="14">
        <v>58</v>
      </c>
      <c r="B60" s="15" t="s">
        <v>355</v>
      </c>
      <c r="C60" s="16">
        <v>110400</v>
      </c>
      <c r="D60" s="16">
        <v>110400</v>
      </c>
      <c r="E60" s="55" t="s">
        <v>14</v>
      </c>
      <c r="F60" s="15" t="s">
        <v>386</v>
      </c>
      <c r="G60" s="16">
        <v>110400</v>
      </c>
      <c r="H60" s="15" t="s">
        <v>386</v>
      </c>
      <c r="I60" s="16">
        <v>110400</v>
      </c>
      <c r="J60" s="21" t="s">
        <v>484</v>
      </c>
      <c r="K60" s="28" t="s">
        <v>500</v>
      </c>
      <c r="L60" s="29">
        <v>244258</v>
      </c>
    </row>
    <row r="61" spans="1:12" s="2" customFormat="1" ht="96" x14ac:dyDescent="0.5">
      <c r="A61" s="14">
        <v>59</v>
      </c>
      <c r="B61" s="15" t="s">
        <v>356</v>
      </c>
      <c r="C61" s="16">
        <v>81000</v>
      </c>
      <c r="D61" s="16">
        <v>81000</v>
      </c>
      <c r="E61" s="55" t="s">
        <v>14</v>
      </c>
      <c r="F61" s="15" t="s">
        <v>387</v>
      </c>
      <c r="G61" s="16">
        <v>81000</v>
      </c>
      <c r="H61" s="15" t="s">
        <v>387</v>
      </c>
      <c r="I61" s="16">
        <v>81000</v>
      </c>
      <c r="J61" s="21" t="s">
        <v>484</v>
      </c>
      <c r="K61" s="28" t="s">
        <v>501</v>
      </c>
      <c r="L61" s="29">
        <v>244258</v>
      </c>
    </row>
    <row r="62" spans="1:12" s="2" customFormat="1" ht="96" x14ac:dyDescent="0.5">
      <c r="A62" s="14">
        <v>60</v>
      </c>
      <c r="B62" s="15" t="s">
        <v>357</v>
      </c>
      <c r="C62" s="16">
        <v>18000</v>
      </c>
      <c r="D62" s="16">
        <v>18000</v>
      </c>
      <c r="E62" s="55" t="s">
        <v>14</v>
      </c>
      <c r="F62" s="15" t="s">
        <v>388</v>
      </c>
      <c r="G62" s="16">
        <v>18000</v>
      </c>
      <c r="H62" s="15" t="s">
        <v>388</v>
      </c>
      <c r="I62" s="16">
        <v>18000</v>
      </c>
      <c r="J62" s="21" t="s">
        <v>484</v>
      </c>
      <c r="K62" s="28" t="s">
        <v>502</v>
      </c>
      <c r="L62" s="29">
        <v>244258</v>
      </c>
    </row>
    <row r="63" spans="1:12" s="2" customFormat="1" ht="96" x14ac:dyDescent="0.5">
      <c r="A63" s="14">
        <v>61</v>
      </c>
      <c r="B63" s="15" t="s">
        <v>357</v>
      </c>
      <c r="C63" s="16">
        <v>110400</v>
      </c>
      <c r="D63" s="16">
        <v>110400</v>
      </c>
      <c r="E63" s="55" t="s">
        <v>14</v>
      </c>
      <c r="F63" s="15" t="s">
        <v>389</v>
      </c>
      <c r="G63" s="16">
        <v>110400</v>
      </c>
      <c r="H63" s="15" t="s">
        <v>389</v>
      </c>
      <c r="I63" s="16">
        <v>110400</v>
      </c>
      <c r="J63" s="21" t="s">
        <v>484</v>
      </c>
      <c r="K63" s="28" t="s">
        <v>503</v>
      </c>
      <c r="L63" s="29">
        <v>244258</v>
      </c>
    </row>
    <row r="64" spans="1:12" s="2" customFormat="1" ht="96" x14ac:dyDescent="0.5">
      <c r="A64" s="14">
        <v>62</v>
      </c>
      <c r="B64" s="15" t="s">
        <v>358</v>
      </c>
      <c r="C64" s="16">
        <v>27880</v>
      </c>
      <c r="D64" s="16">
        <v>27880</v>
      </c>
      <c r="E64" s="55" t="s">
        <v>14</v>
      </c>
      <c r="F64" s="15" t="s">
        <v>390</v>
      </c>
      <c r="G64" s="16">
        <v>27880</v>
      </c>
      <c r="H64" s="15" t="s">
        <v>390</v>
      </c>
      <c r="I64" s="16">
        <v>27880</v>
      </c>
      <c r="J64" s="21" t="s">
        <v>484</v>
      </c>
      <c r="K64" s="28" t="s">
        <v>504</v>
      </c>
      <c r="L64" s="29">
        <v>244258</v>
      </c>
    </row>
    <row r="65" spans="1:12" s="2" customFormat="1" ht="96" x14ac:dyDescent="0.5">
      <c r="A65" s="14">
        <v>63</v>
      </c>
      <c r="B65" s="15" t="s">
        <v>359</v>
      </c>
      <c r="C65" s="16">
        <v>54000</v>
      </c>
      <c r="D65" s="16">
        <v>54000</v>
      </c>
      <c r="E65" s="55" t="s">
        <v>14</v>
      </c>
      <c r="F65" s="15" t="s">
        <v>391</v>
      </c>
      <c r="G65" s="16">
        <v>54000</v>
      </c>
      <c r="H65" s="15" t="s">
        <v>391</v>
      </c>
      <c r="I65" s="16">
        <v>54000</v>
      </c>
      <c r="J65" s="21" t="s">
        <v>484</v>
      </c>
      <c r="K65" s="28" t="s">
        <v>505</v>
      </c>
      <c r="L65" s="29">
        <v>244258</v>
      </c>
    </row>
    <row r="66" spans="1:12" s="2" customFormat="1" ht="96" x14ac:dyDescent="0.5">
      <c r="A66" s="14">
        <v>64</v>
      </c>
      <c r="B66" s="15" t="s">
        <v>359</v>
      </c>
      <c r="C66" s="16">
        <v>116400</v>
      </c>
      <c r="D66" s="16">
        <v>116400</v>
      </c>
      <c r="E66" s="55" t="s">
        <v>14</v>
      </c>
      <c r="F66" s="15" t="s">
        <v>392</v>
      </c>
      <c r="G66" s="16">
        <v>116400</v>
      </c>
      <c r="H66" s="15" t="s">
        <v>392</v>
      </c>
      <c r="I66" s="16">
        <v>116400</v>
      </c>
      <c r="J66" s="21" t="s">
        <v>484</v>
      </c>
      <c r="K66" s="28" t="s">
        <v>506</v>
      </c>
      <c r="L66" s="29">
        <v>244258</v>
      </c>
    </row>
    <row r="67" spans="1:12" s="2" customFormat="1" ht="96" x14ac:dyDescent="0.5">
      <c r="A67" s="14">
        <v>65</v>
      </c>
      <c r="B67" s="15" t="s">
        <v>359</v>
      </c>
      <c r="C67" s="16">
        <v>110400</v>
      </c>
      <c r="D67" s="16">
        <v>110400</v>
      </c>
      <c r="E67" s="55" t="s">
        <v>14</v>
      </c>
      <c r="F67" s="15" t="s">
        <v>393</v>
      </c>
      <c r="G67" s="16">
        <v>110400</v>
      </c>
      <c r="H67" s="15" t="s">
        <v>393</v>
      </c>
      <c r="I67" s="16">
        <v>110400</v>
      </c>
      <c r="J67" s="21" t="s">
        <v>484</v>
      </c>
      <c r="K67" s="28" t="s">
        <v>507</v>
      </c>
      <c r="L67" s="29">
        <v>244258</v>
      </c>
    </row>
    <row r="68" spans="1:12" s="2" customFormat="1" ht="96" x14ac:dyDescent="0.5">
      <c r="A68" s="14">
        <v>66</v>
      </c>
      <c r="B68" s="15" t="s">
        <v>359</v>
      </c>
      <c r="C68" s="16">
        <v>110400</v>
      </c>
      <c r="D68" s="16">
        <v>110400</v>
      </c>
      <c r="E68" s="55" t="s">
        <v>14</v>
      </c>
      <c r="F68" s="15" t="s">
        <v>394</v>
      </c>
      <c r="G68" s="16">
        <v>110400</v>
      </c>
      <c r="H68" s="15" t="s">
        <v>394</v>
      </c>
      <c r="I68" s="16">
        <v>110400</v>
      </c>
      <c r="J68" s="21" t="s">
        <v>484</v>
      </c>
      <c r="K68" s="28" t="s">
        <v>508</v>
      </c>
      <c r="L68" s="29">
        <v>244258</v>
      </c>
    </row>
    <row r="69" spans="1:12" s="2" customFormat="1" ht="96" x14ac:dyDescent="0.5">
      <c r="A69" s="14">
        <v>67</v>
      </c>
      <c r="B69" s="15" t="s">
        <v>359</v>
      </c>
      <c r="C69" s="16">
        <v>116400</v>
      </c>
      <c r="D69" s="16">
        <v>116400</v>
      </c>
      <c r="E69" s="55" t="s">
        <v>14</v>
      </c>
      <c r="F69" s="15" t="s">
        <v>395</v>
      </c>
      <c r="G69" s="16">
        <v>116400</v>
      </c>
      <c r="H69" s="15" t="s">
        <v>395</v>
      </c>
      <c r="I69" s="16">
        <v>116400</v>
      </c>
      <c r="J69" s="21" t="s">
        <v>484</v>
      </c>
      <c r="K69" s="28" t="s">
        <v>509</v>
      </c>
      <c r="L69" s="29">
        <v>244258</v>
      </c>
    </row>
    <row r="70" spans="1:12" s="2" customFormat="1" ht="96" x14ac:dyDescent="0.5">
      <c r="A70" s="14">
        <v>68</v>
      </c>
      <c r="B70" s="15" t="s">
        <v>359</v>
      </c>
      <c r="C70" s="16">
        <v>110400</v>
      </c>
      <c r="D70" s="16">
        <v>110400</v>
      </c>
      <c r="E70" s="55" t="s">
        <v>14</v>
      </c>
      <c r="F70" s="15" t="s">
        <v>396</v>
      </c>
      <c r="G70" s="16">
        <v>110400</v>
      </c>
      <c r="H70" s="15" t="s">
        <v>396</v>
      </c>
      <c r="I70" s="16">
        <v>110400</v>
      </c>
      <c r="J70" s="21" t="s">
        <v>484</v>
      </c>
      <c r="K70" s="28" t="s">
        <v>510</v>
      </c>
      <c r="L70" s="29">
        <v>244258</v>
      </c>
    </row>
    <row r="71" spans="1:12" s="2" customFormat="1" ht="96" x14ac:dyDescent="0.5">
      <c r="A71" s="14">
        <v>69</v>
      </c>
      <c r="B71" s="15" t="s">
        <v>359</v>
      </c>
      <c r="C71" s="16">
        <v>110400</v>
      </c>
      <c r="D71" s="16">
        <v>110400</v>
      </c>
      <c r="E71" s="55" t="s">
        <v>14</v>
      </c>
      <c r="F71" s="15" t="s">
        <v>397</v>
      </c>
      <c r="G71" s="16">
        <v>110400</v>
      </c>
      <c r="H71" s="15" t="s">
        <v>397</v>
      </c>
      <c r="I71" s="16">
        <v>110400</v>
      </c>
      <c r="J71" s="21" t="s">
        <v>484</v>
      </c>
      <c r="K71" s="28" t="s">
        <v>511</v>
      </c>
      <c r="L71" s="29">
        <v>244258</v>
      </c>
    </row>
    <row r="72" spans="1:12" s="2" customFormat="1" ht="96" x14ac:dyDescent="0.5">
      <c r="A72" s="14">
        <v>70</v>
      </c>
      <c r="B72" s="15" t="s">
        <v>359</v>
      </c>
      <c r="C72" s="16">
        <v>110400</v>
      </c>
      <c r="D72" s="16">
        <v>110400</v>
      </c>
      <c r="E72" s="55" t="s">
        <v>14</v>
      </c>
      <c r="F72" s="15" t="s">
        <v>398</v>
      </c>
      <c r="G72" s="16">
        <v>110400</v>
      </c>
      <c r="H72" s="15" t="s">
        <v>398</v>
      </c>
      <c r="I72" s="16">
        <v>110400</v>
      </c>
      <c r="J72" s="21" t="s">
        <v>484</v>
      </c>
      <c r="K72" s="28" t="s">
        <v>512</v>
      </c>
      <c r="L72" s="29">
        <v>244258</v>
      </c>
    </row>
    <row r="73" spans="1:12" s="2" customFormat="1" ht="96" x14ac:dyDescent="0.5">
      <c r="A73" s="14">
        <v>71</v>
      </c>
      <c r="B73" s="15" t="s">
        <v>359</v>
      </c>
      <c r="C73" s="16">
        <v>108000</v>
      </c>
      <c r="D73" s="16">
        <v>108000</v>
      </c>
      <c r="E73" s="55" t="s">
        <v>14</v>
      </c>
      <c r="F73" s="15" t="s">
        <v>399</v>
      </c>
      <c r="G73" s="16">
        <v>108000</v>
      </c>
      <c r="H73" s="15" t="s">
        <v>399</v>
      </c>
      <c r="I73" s="16">
        <v>108000</v>
      </c>
      <c r="J73" s="21" t="s">
        <v>484</v>
      </c>
      <c r="K73" s="28" t="s">
        <v>513</v>
      </c>
      <c r="L73" s="29">
        <v>244258</v>
      </c>
    </row>
    <row r="74" spans="1:12" s="2" customFormat="1" ht="96" x14ac:dyDescent="0.5">
      <c r="A74" s="14">
        <v>72</v>
      </c>
      <c r="B74" s="15" t="s">
        <v>359</v>
      </c>
      <c r="C74" s="16">
        <v>110400</v>
      </c>
      <c r="D74" s="16">
        <v>110400</v>
      </c>
      <c r="E74" s="55" t="s">
        <v>14</v>
      </c>
      <c r="F74" s="15" t="s">
        <v>400</v>
      </c>
      <c r="G74" s="16">
        <v>110400</v>
      </c>
      <c r="H74" s="15" t="s">
        <v>400</v>
      </c>
      <c r="I74" s="16">
        <v>110400</v>
      </c>
      <c r="J74" s="21" t="s">
        <v>484</v>
      </c>
      <c r="K74" s="28" t="s">
        <v>514</v>
      </c>
      <c r="L74" s="29">
        <v>244258</v>
      </c>
    </row>
    <row r="75" spans="1:12" s="2" customFormat="1" ht="96" x14ac:dyDescent="0.5">
      <c r="A75" s="14">
        <v>73</v>
      </c>
      <c r="B75" s="15" t="s">
        <v>359</v>
      </c>
      <c r="C75" s="16">
        <v>110400</v>
      </c>
      <c r="D75" s="16">
        <v>110400</v>
      </c>
      <c r="E75" s="55" t="s">
        <v>14</v>
      </c>
      <c r="F75" s="15" t="s">
        <v>401</v>
      </c>
      <c r="G75" s="16">
        <v>110400</v>
      </c>
      <c r="H75" s="15" t="s">
        <v>401</v>
      </c>
      <c r="I75" s="16">
        <v>110400</v>
      </c>
      <c r="J75" s="21" t="s">
        <v>484</v>
      </c>
      <c r="K75" s="28" t="s">
        <v>515</v>
      </c>
      <c r="L75" s="29">
        <v>244258</v>
      </c>
    </row>
    <row r="76" spans="1:12" s="2" customFormat="1" ht="96" x14ac:dyDescent="0.5">
      <c r="A76" s="14">
        <v>74</v>
      </c>
      <c r="B76" s="15" t="s">
        <v>359</v>
      </c>
      <c r="C76" s="16">
        <v>109200</v>
      </c>
      <c r="D76" s="16">
        <v>109200</v>
      </c>
      <c r="E76" s="55" t="s">
        <v>14</v>
      </c>
      <c r="F76" s="15" t="s">
        <v>402</v>
      </c>
      <c r="G76" s="16">
        <v>109200</v>
      </c>
      <c r="H76" s="15" t="s">
        <v>402</v>
      </c>
      <c r="I76" s="16">
        <v>109200</v>
      </c>
      <c r="J76" s="21" t="s">
        <v>484</v>
      </c>
      <c r="K76" s="28" t="s">
        <v>103</v>
      </c>
      <c r="L76" s="29">
        <v>244258</v>
      </c>
    </row>
    <row r="77" spans="1:12" s="2" customFormat="1" ht="96" x14ac:dyDescent="0.5">
      <c r="A77" s="14">
        <v>75</v>
      </c>
      <c r="B77" s="15" t="s">
        <v>359</v>
      </c>
      <c r="C77" s="16">
        <v>108000</v>
      </c>
      <c r="D77" s="16">
        <v>108000</v>
      </c>
      <c r="E77" s="55" t="s">
        <v>14</v>
      </c>
      <c r="F77" s="15" t="s">
        <v>403</v>
      </c>
      <c r="G77" s="16">
        <v>108000</v>
      </c>
      <c r="H77" s="15" t="s">
        <v>403</v>
      </c>
      <c r="I77" s="16">
        <v>108000</v>
      </c>
      <c r="J77" s="21" t="s">
        <v>484</v>
      </c>
      <c r="K77" s="28" t="s">
        <v>517</v>
      </c>
      <c r="L77" s="29">
        <v>244258</v>
      </c>
    </row>
    <row r="78" spans="1:12" s="2" customFormat="1" ht="96" x14ac:dyDescent="0.5">
      <c r="A78" s="14">
        <v>76</v>
      </c>
      <c r="B78" s="15" t="s">
        <v>359</v>
      </c>
      <c r="C78" s="16">
        <v>115200</v>
      </c>
      <c r="D78" s="16">
        <v>115200</v>
      </c>
      <c r="E78" s="55" t="s">
        <v>14</v>
      </c>
      <c r="F78" s="15" t="s">
        <v>404</v>
      </c>
      <c r="G78" s="16">
        <v>115200</v>
      </c>
      <c r="H78" s="15" t="s">
        <v>404</v>
      </c>
      <c r="I78" s="16">
        <v>115200</v>
      </c>
      <c r="J78" s="21" t="s">
        <v>484</v>
      </c>
      <c r="K78" s="28" t="s">
        <v>518</v>
      </c>
      <c r="L78" s="29">
        <v>244258</v>
      </c>
    </row>
    <row r="79" spans="1:12" s="2" customFormat="1" ht="96" x14ac:dyDescent="0.5">
      <c r="A79" s="14">
        <v>77</v>
      </c>
      <c r="B79" s="15" t="s">
        <v>359</v>
      </c>
      <c r="C79" s="16">
        <v>109200</v>
      </c>
      <c r="D79" s="16">
        <v>109200</v>
      </c>
      <c r="E79" s="55" t="s">
        <v>14</v>
      </c>
      <c r="F79" s="15" t="s">
        <v>405</v>
      </c>
      <c r="G79" s="16">
        <v>109200</v>
      </c>
      <c r="H79" s="15" t="s">
        <v>405</v>
      </c>
      <c r="I79" s="16">
        <v>109200</v>
      </c>
      <c r="J79" s="21" t="s">
        <v>484</v>
      </c>
      <c r="K79" s="28" t="s">
        <v>519</v>
      </c>
      <c r="L79" s="29">
        <v>244258</v>
      </c>
    </row>
    <row r="80" spans="1:12" s="2" customFormat="1" ht="96" x14ac:dyDescent="0.5">
      <c r="A80" s="14">
        <v>78</v>
      </c>
      <c r="B80" s="15" t="s">
        <v>359</v>
      </c>
      <c r="C80" s="16">
        <v>115200</v>
      </c>
      <c r="D80" s="16">
        <v>115200</v>
      </c>
      <c r="E80" s="55" t="s">
        <v>14</v>
      </c>
      <c r="F80" s="15" t="s">
        <v>406</v>
      </c>
      <c r="G80" s="16">
        <v>115200</v>
      </c>
      <c r="H80" s="15" t="s">
        <v>406</v>
      </c>
      <c r="I80" s="16">
        <v>115200</v>
      </c>
      <c r="J80" s="21" t="s">
        <v>484</v>
      </c>
      <c r="K80" s="28" t="s">
        <v>520</v>
      </c>
      <c r="L80" s="29">
        <v>244258</v>
      </c>
    </row>
    <row r="81" spans="1:12" s="2" customFormat="1" ht="96" x14ac:dyDescent="0.5">
      <c r="A81" s="14">
        <v>79</v>
      </c>
      <c r="B81" s="15" t="s">
        <v>359</v>
      </c>
      <c r="C81" s="16">
        <v>108000</v>
      </c>
      <c r="D81" s="16">
        <v>108000</v>
      </c>
      <c r="E81" s="55" t="s">
        <v>14</v>
      </c>
      <c r="F81" s="15" t="s">
        <v>407</v>
      </c>
      <c r="G81" s="16">
        <v>108000</v>
      </c>
      <c r="H81" s="15" t="s">
        <v>407</v>
      </c>
      <c r="I81" s="16">
        <v>108000</v>
      </c>
      <c r="J81" s="21" t="s">
        <v>484</v>
      </c>
      <c r="K81" s="28" t="s">
        <v>521</v>
      </c>
      <c r="L81" s="29">
        <v>244258</v>
      </c>
    </row>
    <row r="82" spans="1:12" s="2" customFormat="1" ht="96" x14ac:dyDescent="0.5">
      <c r="A82" s="14">
        <v>80</v>
      </c>
      <c r="B82" s="15" t="s">
        <v>359</v>
      </c>
      <c r="C82" s="16">
        <v>114000</v>
      </c>
      <c r="D82" s="16">
        <v>114000</v>
      </c>
      <c r="E82" s="55" t="s">
        <v>14</v>
      </c>
      <c r="F82" s="15" t="s">
        <v>408</v>
      </c>
      <c r="G82" s="16">
        <v>114000</v>
      </c>
      <c r="H82" s="15" t="s">
        <v>408</v>
      </c>
      <c r="I82" s="16">
        <v>114000</v>
      </c>
      <c r="J82" s="21" t="s">
        <v>484</v>
      </c>
      <c r="K82" s="28" t="s">
        <v>522</v>
      </c>
      <c r="L82" s="29">
        <v>244258</v>
      </c>
    </row>
    <row r="83" spans="1:12" s="2" customFormat="1" ht="96" x14ac:dyDescent="0.5">
      <c r="A83" s="14">
        <v>81</v>
      </c>
      <c r="B83" s="15" t="s">
        <v>359</v>
      </c>
      <c r="C83" s="16">
        <v>108000</v>
      </c>
      <c r="D83" s="16">
        <v>108000</v>
      </c>
      <c r="E83" s="55" t="s">
        <v>14</v>
      </c>
      <c r="F83" s="15" t="s">
        <v>409</v>
      </c>
      <c r="G83" s="16">
        <v>108000</v>
      </c>
      <c r="H83" s="15" t="s">
        <v>409</v>
      </c>
      <c r="I83" s="16">
        <v>108000</v>
      </c>
      <c r="J83" s="21" t="s">
        <v>484</v>
      </c>
      <c r="K83" s="28" t="s">
        <v>523</v>
      </c>
      <c r="L83" s="29">
        <v>244258</v>
      </c>
    </row>
    <row r="84" spans="1:12" s="2" customFormat="1" ht="96" x14ac:dyDescent="0.5">
      <c r="A84" s="14">
        <v>82</v>
      </c>
      <c r="B84" s="15" t="s">
        <v>359</v>
      </c>
      <c r="C84" s="16">
        <v>114000</v>
      </c>
      <c r="D84" s="16">
        <v>114000</v>
      </c>
      <c r="E84" s="55" t="s">
        <v>14</v>
      </c>
      <c r="F84" s="15" t="s">
        <v>410</v>
      </c>
      <c r="G84" s="16">
        <v>114000</v>
      </c>
      <c r="H84" s="15" t="s">
        <v>410</v>
      </c>
      <c r="I84" s="16">
        <v>114000</v>
      </c>
      <c r="J84" s="21" t="s">
        <v>484</v>
      </c>
      <c r="K84" s="28" t="s">
        <v>524</v>
      </c>
      <c r="L84" s="29">
        <v>244258</v>
      </c>
    </row>
    <row r="85" spans="1:12" s="2" customFormat="1" ht="96" x14ac:dyDescent="0.5">
      <c r="A85" s="14">
        <v>83</v>
      </c>
      <c r="B85" s="15" t="s">
        <v>359</v>
      </c>
      <c r="C85" s="16">
        <v>114000</v>
      </c>
      <c r="D85" s="16">
        <v>114000</v>
      </c>
      <c r="E85" s="55" t="s">
        <v>14</v>
      </c>
      <c r="F85" s="15" t="s">
        <v>411</v>
      </c>
      <c r="G85" s="16">
        <v>114000</v>
      </c>
      <c r="H85" s="15" t="s">
        <v>411</v>
      </c>
      <c r="I85" s="16">
        <v>114000</v>
      </c>
      <c r="J85" s="21" t="s">
        <v>484</v>
      </c>
      <c r="K85" s="28" t="s">
        <v>525</v>
      </c>
      <c r="L85" s="29">
        <v>244258</v>
      </c>
    </row>
    <row r="86" spans="1:12" s="2" customFormat="1" ht="96" x14ac:dyDescent="0.5">
      <c r="A86" s="14">
        <v>84</v>
      </c>
      <c r="B86" s="15" t="s">
        <v>359</v>
      </c>
      <c r="C86" s="16">
        <v>57000</v>
      </c>
      <c r="D86" s="16">
        <v>57000</v>
      </c>
      <c r="E86" s="55" t="s">
        <v>14</v>
      </c>
      <c r="F86" s="15" t="s">
        <v>412</v>
      </c>
      <c r="G86" s="16">
        <v>57000</v>
      </c>
      <c r="H86" s="15" t="s">
        <v>412</v>
      </c>
      <c r="I86" s="16">
        <v>57000</v>
      </c>
      <c r="J86" s="21" t="s">
        <v>484</v>
      </c>
      <c r="K86" s="28" t="s">
        <v>526</v>
      </c>
      <c r="L86" s="29">
        <v>244258</v>
      </c>
    </row>
    <row r="87" spans="1:12" s="2" customFormat="1" ht="96" x14ac:dyDescent="0.5">
      <c r="A87" s="14">
        <v>85</v>
      </c>
      <c r="B87" s="15" t="s">
        <v>359</v>
      </c>
      <c r="C87" s="16">
        <v>110400</v>
      </c>
      <c r="D87" s="16">
        <v>110400</v>
      </c>
      <c r="E87" s="55" t="s">
        <v>14</v>
      </c>
      <c r="F87" s="15" t="s">
        <v>413</v>
      </c>
      <c r="G87" s="16">
        <v>110400</v>
      </c>
      <c r="H87" s="15" t="s">
        <v>413</v>
      </c>
      <c r="I87" s="16">
        <v>110400</v>
      </c>
      <c r="J87" s="21" t="s">
        <v>484</v>
      </c>
      <c r="K87" s="28" t="s">
        <v>527</v>
      </c>
      <c r="L87" s="29">
        <v>244258</v>
      </c>
    </row>
    <row r="88" spans="1:12" s="2" customFormat="1" ht="96" x14ac:dyDescent="0.5">
      <c r="A88" s="14">
        <v>86</v>
      </c>
      <c r="B88" s="15" t="s">
        <v>359</v>
      </c>
      <c r="C88" s="16">
        <v>114000</v>
      </c>
      <c r="D88" s="16">
        <v>114000</v>
      </c>
      <c r="E88" s="55" t="s">
        <v>14</v>
      </c>
      <c r="F88" s="15" t="s">
        <v>414</v>
      </c>
      <c r="G88" s="16">
        <v>114000</v>
      </c>
      <c r="H88" s="15" t="s">
        <v>414</v>
      </c>
      <c r="I88" s="16">
        <v>114000</v>
      </c>
      <c r="J88" s="21" t="s">
        <v>484</v>
      </c>
      <c r="K88" s="28" t="s">
        <v>528</v>
      </c>
      <c r="L88" s="29">
        <v>244258</v>
      </c>
    </row>
    <row r="89" spans="1:12" s="2" customFormat="1" ht="96" x14ac:dyDescent="0.5">
      <c r="A89" s="14">
        <v>87</v>
      </c>
      <c r="B89" s="15" t="s">
        <v>359</v>
      </c>
      <c r="C89" s="16">
        <v>116400</v>
      </c>
      <c r="D89" s="16">
        <v>116400</v>
      </c>
      <c r="E89" s="55" t="s">
        <v>14</v>
      </c>
      <c r="F89" s="15" t="s">
        <v>415</v>
      </c>
      <c r="G89" s="16">
        <v>116400</v>
      </c>
      <c r="H89" s="15" t="s">
        <v>415</v>
      </c>
      <c r="I89" s="16">
        <v>116400</v>
      </c>
      <c r="J89" s="21" t="s">
        <v>484</v>
      </c>
      <c r="K89" s="28" t="s">
        <v>44</v>
      </c>
      <c r="L89" s="29">
        <v>244258</v>
      </c>
    </row>
    <row r="90" spans="1:12" s="2" customFormat="1" ht="96" x14ac:dyDescent="0.5">
      <c r="A90" s="14">
        <v>88</v>
      </c>
      <c r="B90" s="15" t="s">
        <v>359</v>
      </c>
      <c r="C90" s="16">
        <v>116400</v>
      </c>
      <c r="D90" s="16">
        <v>116400</v>
      </c>
      <c r="E90" s="55" t="s">
        <v>14</v>
      </c>
      <c r="F90" s="15" t="s">
        <v>416</v>
      </c>
      <c r="G90" s="16">
        <v>116400</v>
      </c>
      <c r="H90" s="15" t="s">
        <v>416</v>
      </c>
      <c r="I90" s="16">
        <v>116400</v>
      </c>
      <c r="J90" s="21" t="s">
        <v>484</v>
      </c>
      <c r="K90" s="28" t="s">
        <v>529</v>
      </c>
      <c r="L90" s="29">
        <v>244258</v>
      </c>
    </row>
    <row r="91" spans="1:12" s="2" customFormat="1" ht="96" x14ac:dyDescent="0.5">
      <c r="A91" s="14">
        <v>89</v>
      </c>
      <c r="B91" s="15" t="s">
        <v>359</v>
      </c>
      <c r="C91" s="16">
        <v>116400</v>
      </c>
      <c r="D91" s="16">
        <v>116400</v>
      </c>
      <c r="E91" s="55" t="s">
        <v>14</v>
      </c>
      <c r="F91" s="15" t="s">
        <v>417</v>
      </c>
      <c r="G91" s="16">
        <v>116400</v>
      </c>
      <c r="H91" s="15" t="s">
        <v>417</v>
      </c>
      <c r="I91" s="16">
        <v>116400</v>
      </c>
      <c r="J91" s="21" t="s">
        <v>484</v>
      </c>
      <c r="K91" s="28" t="s">
        <v>530</v>
      </c>
      <c r="L91" s="29">
        <v>244258</v>
      </c>
    </row>
    <row r="92" spans="1:12" s="2" customFormat="1" ht="96" x14ac:dyDescent="0.5">
      <c r="A92" s="14">
        <v>90</v>
      </c>
      <c r="B92" s="15" t="s">
        <v>359</v>
      </c>
      <c r="C92" s="16">
        <v>27000</v>
      </c>
      <c r="D92" s="16">
        <v>27000</v>
      </c>
      <c r="E92" s="55" t="s">
        <v>14</v>
      </c>
      <c r="F92" s="15" t="s">
        <v>418</v>
      </c>
      <c r="G92" s="16">
        <v>27000</v>
      </c>
      <c r="H92" s="15" t="s">
        <v>418</v>
      </c>
      <c r="I92" s="16">
        <v>27000</v>
      </c>
      <c r="J92" s="21" t="s">
        <v>484</v>
      </c>
      <c r="K92" s="28" t="s">
        <v>531</v>
      </c>
      <c r="L92" s="29">
        <v>244258</v>
      </c>
    </row>
    <row r="93" spans="1:12" s="2" customFormat="1" ht="177" customHeight="1" x14ac:dyDescent="0.5">
      <c r="A93" s="14">
        <v>91</v>
      </c>
      <c r="B93" s="15" t="s">
        <v>360</v>
      </c>
      <c r="C93" s="16">
        <v>1000</v>
      </c>
      <c r="D93" s="16">
        <v>1000</v>
      </c>
      <c r="E93" s="55" t="s">
        <v>14</v>
      </c>
      <c r="F93" s="15" t="s">
        <v>419</v>
      </c>
      <c r="G93" s="16">
        <v>1000</v>
      </c>
      <c r="H93" s="15" t="s">
        <v>419</v>
      </c>
      <c r="I93" s="16">
        <v>1000</v>
      </c>
      <c r="J93" s="21" t="s">
        <v>484</v>
      </c>
      <c r="K93" s="28" t="s">
        <v>516</v>
      </c>
      <c r="L93" s="29">
        <v>244279</v>
      </c>
    </row>
    <row r="94" spans="1:12" s="2" customFormat="1" ht="96" x14ac:dyDescent="0.5">
      <c r="A94" s="14">
        <v>92</v>
      </c>
      <c r="B94" s="15" t="s">
        <v>359</v>
      </c>
      <c r="C94" s="16">
        <v>116400</v>
      </c>
      <c r="D94" s="16">
        <v>116400</v>
      </c>
      <c r="E94" s="55" t="s">
        <v>14</v>
      </c>
      <c r="F94" s="15" t="s">
        <v>417</v>
      </c>
      <c r="G94" s="16">
        <v>116400</v>
      </c>
      <c r="H94" s="15" t="s">
        <v>417</v>
      </c>
      <c r="I94" s="16">
        <v>116400</v>
      </c>
      <c r="J94" s="21" t="s">
        <v>484</v>
      </c>
      <c r="K94" s="28" t="s">
        <v>532</v>
      </c>
      <c r="L94" s="29">
        <v>244279</v>
      </c>
    </row>
    <row r="95" spans="1:12" s="2" customFormat="1" ht="96" x14ac:dyDescent="0.5">
      <c r="A95" s="14">
        <v>93</v>
      </c>
      <c r="B95" s="15" t="s">
        <v>359</v>
      </c>
      <c r="C95" s="16">
        <v>27000</v>
      </c>
      <c r="D95" s="16">
        <v>27000</v>
      </c>
      <c r="E95" s="55" t="s">
        <v>14</v>
      </c>
      <c r="F95" s="15" t="s">
        <v>418</v>
      </c>
      <c r="G95" s="16">
        <v>27000</v>
      </c>
      <c r="H95" s="15" t="s">
        <v>418</v>
      </c>
      <c r="I95" s="16">
        <v>27000</v>
      </c>
      <c r="J95" s="21" t="s">
        <v>484</v>
      </c>
      <c r="K95" s="28" t="s">
        <v>533</v>
      </c>
      <c r="L95" s="29">
        <v>244258</v>
      </c>
    </row>
    <row r="96" spans="1:12" s="2" customFormat="1" ht="172.5" customHeight="1" x14ac:dyDescent="0.5">
      <c r="A96" s="14">
        <v>94</v>
      </c>
      <c r="B96" s="15" t="s">
        <v>361</v>
      </c>
      <c r="C96" s="16">
        <v>8925</v>
      </c>
      <c r="D96" s="16">
        <v>8925</v>
      </c>
      <c r="E96" s="55" t="s">
        <v>14</v>
      </c>
      <c r="F96" s="15" t="s">
        <v>420</v>
      </c>
      <c r="G96" s="16">
        <v>8925</v>
      </c>
      <c r="H96" s="15" t="s">
        <v>420</v>
      </c>
      <c r="I96" s="16">
        <v>8925</v>
      </c>
      <c r="J96" s="21" t="s">
        <v>484</v>
      </c>
      <c r="K96" s="28" t="s">
        <v>516</v>
      </c>
      <c r="L96" s="27">
        <v>244279</v>
      </c>
    </row>
    <row r="97" spans="1:12" s="2" customFormat="1" ht="168" x14ac:dyDescent="0.5">
      <c r="A97" s="14">
        <v>95</v>
      </c>
      <c r="B97" s="15" t="s">
        <v>362</v>
      </c>
      <c r="C97" s="16">
        <v>1575</v>
      </c>
      <c r="D97" s="16">
        <v>1575</v>
      </c>
      <c r="E97" s="55" t="s">
        <v>14</v>
      </c>
      <c r="F97" s="15" t="s">
        <v>421</v>
      </c>
      <c r="G97" s="16">
        <v>1575</v>
      </c>
      <c r="H97" s="15" t="s">
        <v>421</v>
      </c>
      <c r="I97" s="16">
        <v>1575</v>
      </c>
      <c r="J97" s="21" t="s">
        <v>484</v>
      </c>
      <c r="K97" s="28" t="s">
        <v>516</v>
      </c>
      <c r="L97" s="27">
        <v>244279</v>
      </c>
    </row>
    <row r="98" spans="1:12" s="2" customFormat="1" ht="171.75" customHeight="1" x14ac:dyDescent="0.5">
      <c r="A98" s="14">
        <v>96</v>
      </c>
      <c r="B98" s="15" t="s">
        <v>363</v>
      </c>
      <c r="C98" s="16">
        <v>1000</v>
      </c>
      <c r="D98" s="16">
        <v>1000</v>
      </c>
      <c r="E98" s="55" t="s">
        <v>14</v>
      </c>
      <c r="F98" s="15" t="s">
        <v>419</v>
      </c>
      <c r="G98" s="16">
        <v>1000</v>
      </c>
      <c r="H98" s="15" t="s">
        <v>419</v>
      </c>
      <c r="I98" s="16">
        <v>1000</v>
      </c>
      <c r="J98" s="21" t="s">
        <v>484</v>
      </c>
      <c r="K98" s="28" t="s">
        <v>516</v>
      </c>
      <c r="L98" s="27">
        <v>244284</v>
      </c>
    </row>
    <row r="99" spans="1:12" s="2" customFormat="1" ht="171.75" customHeight="1" x14ac:dyDescent="0.5">
      <c r="A99" s="14">
        <v>97</v>
      </c>
      <c r="B99" s="15" t="s">
        <v>364</v>
      </c>
      <c r="C99" s="16">
        <v>3500</v>
      </c>
      <c r="D99" s="16">
        <v>3500</v>
      </c>
      <c r="E99" s="55" t="s">
        <v>14</v>
      </c>
      <c r="F99" s="15" t="s">
        <v>419</v>
      </c>
      <c r="G99" s="16">
        <v>3500</v>
      </c>
      <c r="H99" s="15" t="s">
        <v>419</v>
      </c>
      <c r="I99" s="16">
        <v>3500</v>
      </c>
      <c r="J99" s="21" t="s">
        <v>484</v>
      </c>
      <c r="K99" s="28" t="s">
        <v>534</v>
      </c>
      <c r="L99" s="27">
        <v>244286</v>
      </c>
    </row>
    <row r="100" spans="1:12" s="2" customFormat="1" ht="166.5" customHeight="1" x14ac:dyDescent="0.5">
      <c r="A100" s="14">
        <v>98</v>
      </c>
      <c r="B100" s="15" t="s">
        <v>365</v>
      </c>
      <c r="C100" s="16">
        <v>3040</v>
      </c>
      <c r="D100" s="16">
        <v>3040</v>
      </c>
      <c r="E100" s="55" t="s">
        <v>14</v>
      </c>
      <c r="F100" s="15" t="s">
        <v>422</v>
      </c>
      <c r="G100" s="16">
        <v>3040</v>
      </c>
      <c r="H100" s="15" t="s">
        <v>422</v>
      </c>
      <c r="I100" s="16">
        <v>3040</v>
      </c>
      <c r="J100" s="21" t="s">
        <v>484</v>
      </c>
      <c r="K100" s="28" t="s">
        <v>516</v>
      </c>
      <c r="L100" s="27">
        <v>244287</v>
      </c>
    </row>
    <row r="101" spans="1:12" s="2" customFormat="1" ht="72" x14ac:dyDescent="0.5">
      <c r="A101" s="14">
        <v>99</v>
      </c>
      <c r="B101" s="15" t="s">
        <v>113</v>
      </c>
      <c r="C101" s="16">
        <v>2990</v>
      </c>
      <c r="D101" s="16">
        <v>2990</v>
      </c>
      <c r="E101" s="15" t="s">
        <v>114</v>
      </c>
      <c r="F101" s="15" t="s">
        <v>38</v>
      </c>
      <c r="G101" s="16">
        <v>2990</v>
      </c>
      <c r="H101" s="15" t="s">
        <v>38</v>
      </c>
      <c r="I101" s="16">
        <v>2990</v>
      </c>
      <c r="J101" s="15" t="s">
        <v>16</v>
      </c>
      <c r="K101" s="17" t="s">
        <v>535</v>
      </c>
      <c r="L101" s="17" t="s">
        <v>536</v>
      </c>
    </row>
    <row r="102" spans="1:12" ht="72" x14ac:dyDescent="0.5">
      <c r="A102" s="14">
        <v>100</v>
      </c>
      <c r="B102" s="15" t="s">
        <v>115</v>
      </c>
      <c r="C102" s="16">
        <v>3950</v>
      </c>
      <c r="D102" s="16">
        <v>3950</v>
      </c>
      <c r="E102" s="15" t="s">
        <v>114</v>
      </c>
      <c r="F102" s="15" t="s">
        <v>41</v>
      </c>
      <c r="G102" s="16">
        <v>3950</v>
      </c>
      <c r="H102" s="15" t="s">
        <v>41</v>
      </c>
      <c r="I102" s="16">
        <v>3950</v>
      </c>
      <c r="J102" s="15" t="s">
        <v>16</v>
      </c>
      <c r="K102" s="17" t="s">
        <v>42</v>
      </c>
      <c r="L102" s="29">
        <v>244319</v>
      </c>
    </row>
    <row r="103" spans="1:12" ht="120" x14ac:dyDescent="0.5">
      <c r="A103" s="14">
        <v>101</v>
      </c>
      <c r="B103" s="15" t="s">
        <v>116</v>
      </c>
      <c r="C103" s="16">
        <v>22000</v>
      </c>
      <c r="D103" s="16">
        <v>22000</v>
      </c>
      <c r="E103" s="15" t="s">
        <v>114</v>
      </c>
      <c r="F103" s="15" t="s">
        <v>117</v>
      </c>
      <c r="G103" s="16">
        <v>22000</v>
      </c>
      <c r="H103" s="15" t="s">
        <v>117</v>
      </c>
      <c r="I103" s="16">
        <v>22000</v>
      </c>
      <c r="J103" s="15" t="s">
        <v>16</v>
      </c>
      <c r="K103" s="17" t="s">
        <v>537</v>
      </c>
      <c r="L103" s="29">
        <v>244319</v>
      </c>
    </row>
    <row r="104" spans="1:12" ht="120" x14ac:dyDescent="0.5">
      <c r="A104" s="14">
        <v>102</v>
      </c>
      <c r="B104" s="15" t="s">
        <v>118</v>
      </c>
      <c r="C104" s="16">
        <v>13400</v>
      </c>
      <c r="D104" s="16">
        <v>13400</v>
      </c>
      <c r="E104" s="15" t="s">
        <v>114</v>
      </c>
      <c r="F104" s="15" t="s">
        <v>117</v>
      </c>
      <c r="G104" s="16">
        <v>13400</v>
      </c>
      <c r="H104" s="15" t="s">
        <v>117</v>
      </c>
      <c r="I104" s="16">
        <v>13400</v>
      </c>
      <c r="J104" s="15" t="s">
        <v>16</v>
      </c>
      <c r="K104" s="17" t="s">
        <v>528</v>
      </c>
      <c r="L104" s="29">
        <v>244319</v>
      </c>
    </row>
    <row r="105" spans="1:12" ht="72" x14ac:dyDescent="0.5">
      <c r="A105" s="14">
        <v>103</v>
      </c>
      <c r="B105" s="15" t="s">
        <v>119</v>
      </c>
      <c r="C105" s="16">
        <v>161800</v>
      </c>
      <c r="D105" s="16">
        <v>161800</v>
      </c>
      <c r="E105" s="15" t="s">
        <v>114</v>
      </c>
      <c r="F105" s="15" t="s">
        <v>120</v>
      </c>
      <c r="G105" s="16">
        <v>161800</v>
      </c>
      <c r="H105" s="15" t="s">
        <v>120</v>
      </c>
      <c r="I105" s="16">
        <v>161800</v>
      </c>
      <c r="J105" s="15" t="s">
        <v>16</v>
      </c>
      <c r="K105" s="17" t="s">
        <v>538</v>
      </c>
      <c r="L105" s="29">
        <v>244320</v>
      </c>
    </row>
    <row r="106" spans="1:12" ht="72" x14ac:dyDescent="0.5">
      <c r="A106" s="14">
        <v>104</v>
      </c>
      <c r="B106" s="15" t="s">
        <v>121</v>
      </c>
      <c r="C106" s="16">
        <v>5340</v>
      </c>
      <c r="D106" s="16">
        <v>5340</v>
      </c>
      <c r="E106" s="15" t="s">
        <v>114</v>
      </c>
      <c r="F106" s="15" t="s">
        <v>51</v>
      </c>
      <c r="G106" s="16">
        <v>5340</v>
      </c>
      <c r="H106" s="15" t="s">
        <v>51</v>
      </c>
      <c r="I106" s="16">
        <v>5340</v>
      </c>
      <c r="J106" s="15" t="s">
        <v>16</v>
      </c>
      <c r="K106" s="17" t="s">
        <v>52</v>
      </c>
      <c r="L106" s="29">
        <v>244316</v>
      </c>
    </row>
    <row r="107" spans="1:12" ht="72" x14ac:dyDescent="0.5">
      <c r="A107" s="14">
        <v>105</v>
      </c>
      <c r="B107" s="15" t="s">
        <v>122</v>
      </c>
      <c r="C107" s="16">
        <v>20946.32</v>
      </c>
      <c r="D107" s="16">
        <v>20946.32</v>
      </c>
      <c r="E107" s="15" t="s">
        <v>114</v>
      </c>
      <c r="F107" s="15" t="s">
        <v>54</v>
      </c>
      <c r="G107" s="16">
        <v>20946.32</v>
      </c>
      <c r="H107" s="15" t="s">
        <v>54</v>
      </c>
      <c r="I107" s="16">
        <v>20946.32</v>
      </c>
      <c r="J107" s="15" t="s">
        <v>16</v>
      </c>
      <c r="K107" s="17" t="s">
        <v>539</v>
      </c>
      <c r="L107" s="29">
        <v>244316</v>
      </c>
    </row>
    <row r="108" spans="1:12" ht="120" x14ac:dyDescent="0.5">
      <c r="A108" s="14">
        <v>106</v>
      </c>
      <c r="B108" s="15" t="s">
        <v>56</v>
      </c>
      <c r="C108" s="16">
        <v>4130.2</v>
      </c>
      <c r="D108" s="16">
        <v>4130.2</v>
      </c>
      <c r="E108" s="15" t="s">
        <v>114</v>
      </c>
      <c r="F108" s="15" t="s">
        <v>123</v>
      </c>
      <c r="G108" s="16">
        <v>4130.2</v>
      </c>
      <c r="H108" s="15" t="s">
        <v>123</v>
      </c>
      <c r="I108" s="16">
        <v>4130.2</v>
      </c>
      <c r="J108" s="15" t="s">
        <v>16</v>
      </c>
      <c r="K108" s="17" t="s">
        <v>58</v>
      </c>
      <c r="L108" s="17" t="s">
        <v>540</v>
      </c>
    </row>
    <row r="109" spans="1:12" ht="96" x14ac:dyDescent="0.5">
      <c r="A109" s="14">
        <v>107</v>
      </c>
      <c r="B109" s="15" t="s">
        <v>124</v>
      </c>
      <c r="C109" s="16">
        <v>44800</v>
      </c>
      <c r="D109" s="16">
        <v>44800</v>
      </c>
      <c r="E109" s="15" t="s">
        <v>114</v>
      </c>
      <c r="F109" s="15" t="s">
        <v>125</v>
      </c>
      <c r="G109" s="16">
        <v>44800</v>
      </c>
      <c r="H109" s="15" t="s">
        <v>125</v>
      </c>
      <c r="I109" s="16">
        <v>44800</v>
      </c>
      <c r="J109" s="15" t="s">
        <v>16</v>
      </c>
      <c r="K109" s="17" t="s">
        <v>541</v>
      </c>
      <c r="L109" s="17" t="s">
        <v>542</v>
      </c>
    </row>
    <row r="110" spans="1:12" ht="72" x14ac:dyDescent="0.5">
      <c r="A110" s="14">
        <v>108</v>
      </c>
      <c r="B110" s="15" t="s">
        <v>61</v>
      </c>
      <c r="C110" s="16">
        <v>89632.54</v>
      </c>
      <c r="D110" s="16">
        <v>89632.54</v>
      </c>
      <c r="E110" s="15" t="s">
        <v>114</v>
      </c>
      <c r="F110" s="15" t="s">
        <v>125</v>
      </c>
      <c r="G110" s="16">
        <v>89600</v>
      </c>
      <c r="H110" s="15" t="s">
        <v>125</v>
      </c>
      <c r="I110" s="16">
        <v>89600</v>
      </c>
      <c r="J110" s="15" t="s">
        <v>16</v>
      </c>
      <c r="K110" s="17" t="s">
        <v>499</v>
      </c>
      <c r="L110" s="17" t="s">
        <v>543</v>
      </c>
    </row>
    <row r="111" spans="1:12" ht="72" x14ac:dyDescent="0.5">
      <c r="A111" s="14">
        <v>109</v>
      </c>
      <c r="B111" s="15" t="s">
        <v>126</v>
      </c>
      <c r="C111" s="16">
        <v>7700</v>
      </c>
      <c r="D111" s="16">
        <v>7700</v>
      </c>
      <c r="E111" s="15" t="s">
        <v>114</v>
      </c>
      <c r="F111" s="15" t="s">
        <v>127</v>
      </c>
      <c r="G111" s="16">
        <v>7700</v>
      </c>
      <c r="H111" s="15" t="s">
        <v>127</v>
      </c>
      <c r="I111" s="16">
        <v>7700</v>
      </c>
      <c r="J111" s="15" t="s">
        <v>16</v>
      </c>
      <c r="K111" s="17" t="s">
        <v>65</v>
      </c>
      <c r="L111" s="29">
        <v>244314</v>
      </c>
    </row>
    <row r="112" spans="1:12" ht="72" x14ac:dyDescent="0.5">
      <c r="A112" s="14">
        <v>110</v>
      </c>
      <c r="B112" s="15" t="s">
        <v>128</v>
      </c>
      <c r="C112" s="16">
        <v>7500</v>
      </c>
      <c r="D112" s="16">
        <v>7500</v>
      </c>
      <c r="E112" s="15" t="s">
        <v>114</v>
      </c>
      <c r="F112" s="16" t="s">
        <v>70</v>
      </c>
      <c r="G112" s="16">
        <v>7500</v>
      </c>
      <c r="H112" s="16" t="s">
        <v>70</v>
      </c>
      <c r="I112" s="16">
        <v>7500</v>
      </c>
      <c r="J112" s="15" t="s">
        <v>16</v>
      </c>
      <c r="K112" s="18" t="s">
        <v>71</v>
      </c>
      <c r="L112" s="17" t="s">
        <v>544</v>
      </c>
    </row>
    <row r="113" spans="1:12" ht="144" x14ac:dyDescent="0.5">
      <c r="A113" s="14">
        <v>111</v>
      </c>
      <c r="B113" s="15" t="s">
        <v>129</v>
      </c>
      <c r="C113" s="16">
        <v>87500</v>
      </c>
      <c r="D113" s="16">
        <v>87500</v>
      </c>
      <c r="E113" s="15" t="s">
        <v>114</v>
      </c>
      <c r="F113" s="15" t="s">
        <v>68</v>
      </c>
      <c r="G113" s="16">
        <v>87500</v>
      </c>
      <c r="H113" s="15" t="s">
        <v>68</v>
      </c>
      <c r="I113" s="16">
        <v>87500</v>
      </c>
      <c r="J113" s="15" t="s">
        <v>16</v>
      </c>
      <c r="K113" s="17" t="s">
        <v>545</v>
      </c>
      <c r="L113" s="17" t="s">
        <v>544</v>
      </c>
    </row>
    <row r="114" spans="1:12" ht="120" x14ac:dyDescent="0.5">
      <c r="A114" s="14">
        <v>112</v>
      </c>
      <c r="B114" s="15" t="s">
        <v>130</v>
      </c>
      <c r="C114" s="16">
        <v>500000</v>
      </c>
      <c r="D114" s="16">
        <v>502293.18</v>
      </c>
      <c r="E114" s="15" t="s">
        <v>114</v>
      </c>
      <c r="F114" s="15" t="s">
        <v>125</v>
      </c>
      <c r="G114" s="16">
        <v>498000</v>
      </c>
      <c r="H114" s="15" t="s">
        <v>125</v>
      </c>
      <c r="I114" s="16">
        <v>498000</v>
      </c>
      <c r="J114" s="15" t="s">
        <v>16</v>
      </c>
      <c r="K114" s="17" t="s">
        <v>73</v>
      </c>
      <c r="L114" s="17" t="s">
        <v>544</v>
      </c>
    </row>
    <row r="115" spans="1:12" ht="72" x14ac:dyDescent="0.5">
      <c r="A115" s="14">
        <v>113</v>
      </c>
      <c r="B115" s="15" t="s">
        <v>74</v>
      </c>
      <c r="C115" s="16">
        <v>4880</v>
      </c>
      <c r="D115" s="16">
        <v>4880</v>
      </c>
      <c r="E115" s="15" t="s">
        <v>114</v>
      </c>
      <c r="F115" s="15" t="s">
        <v>38</v>
      </c>
      <c r="G115" s="16">
        <v>4880</v>
      </c>
      <c r="H115" s="15" t="s">
        <v>38</v>
      </c>
      <c r="I115" s="16">
        <v>4880</v>
      </c>
      <c r="J115" s="15" t="s">
        <v>16</v>
      </c>
      <c r="K115" s="17" t="s">
        <v>546</v>
      </c>
      <c r="L115" s="29">
        <v>244314</v>
      </c>
    </row>
    <row r="116" spans="1:12" ht="168" x14ac:dyDescent="0.5">
      <c r="A116" s="14">
        <v>114</v>
      </c>
      <c r="B116" s="15" t="s">
        <v>132</v>
      </c>
      <c r="C116" s="16">
        <v>436000</v>
      </c>
      <c r="D116" s="16">
        <v>443447.27</v>
      </c>
      <c r="E116" s="15" t="s">
        <v>114</v>
      </c>
      <c r="F116" s="15" t="s">
        <v>131</v>
      </c>
      <c r="G116" s="16">
        <v>435000</v>
      </c>
      <c r="H116" s="15" t="s">
        <v>131</v>
      </c>
      <c r="I116" s="16">
        <v>435000</v>
      </c>
      <c r="J116" s="15" t="s">
        <v>16</v>
      </c>
      <c r="K116" s="17" t="s">
        <v>78</v>
      </c>
      <c r="L116" s="29">
        <v>244312</v>
      </c>
    </row>
    <row r="117" spans="1:12" ht="96" x14ac:dyDescent="0.5">
      <c r="A117" s="14">
        <v>115</v>
      </c>
      <c r="B117" s="15" t="s">
        <v>133</v>
      </c>
      <c r="C117" s="16">
        <v>100000</v>
      </c>
      <c r="D117" s="16">
        <v>99644.79</v>
      </c>
      <c r="E117" s="15" t="s">
        <v>114</v>
      </c>
      <c r="F117" s="15" t="s">
        <v>134</v>
      </c>
      <c r="G117" s="16">
        <v>99600</v>
      </c>
      <c r="H117" s="15" t="s">
        <v>134</v>
      </c>
      <c r="I117" s="16">
        <v>99600</v>
      </c>
      <c r="J117" s="15" t="s">
        <v>16</v>
      </c>
      <c r="K117" s="17" t="s">
        <v>497</v>
      </c>
      <c r="L117" s="17" t="s">
        <v>547</v>
      </c>
    </row>
    <row r="118" spans="1:12" ht="144" x14ac:dyDescent="0.5">
      <c r="A118" s="14">
        <v>116</v>
      </c>
      <c r="B118" s="15" t="s">
        <v>135</v>
      </c>
      <c r="C118" s="16">
        <v>250000</v>
      </c>
      <c r="D118" s="16">
        <v>252598.86</v>
      </c>
      <c r="E118" s="15" t="s">
        <v>114</v>
      </c>
      <c r="F118" s="15" t="s">
        <v>136</v>
      </c>
      <c r="G118" s="16">
        <v>249200</v>
      </c>
      <c r="H118" s="15" t="s">
        <v>136</v>
      </c>
      <c r="I118" s="16">
        <v>249200</v>
      </c>
      <c r="J118" s="15" t="s">
        <v>16</v>
      </c>
      <c r="K118" s="17" t="s">
        <v>498</v>
      </c>
      <c r="L118" s="17" t="s">
        <v>547</v>
      </c>
    </row>
    <row r="119" spans="1:12" ht="120" x14ac:dyDescent="0.5">
      <c r="A119" s="14">
        <v>117</v>
      </c>
      <c r="B119" s="15" t="s">
        <v>137</v>
      </c>
      <c r="C119" s="16">
        <v>545700</v>
      </c>
      <c r="D119" s="16">
        <v>563745.43000000005</v>
      </c>
      <c r="E119" s="15" t="s">
        <v>138</v>
      </c>
      <c r="F119" s="15" t="s">
        <v>11</v>
      </c>
      <c r="G119" s="16">
        <v>406500</v>
      </c>
      <c r="H119" s="15" t="s">
        <v>11</v>
      </c>
      <c r="I119" s="16">
        <v>406500</v>
      </c>
      <c r="J119" s="15" t="s">
        <v>139</v>
      </c>
      <c r="K119" s="17" t="s">
        <v>500</v>
      </c>
      <c r="L119" s="17" t="s">
        <v>548</v>
      </c>
    </row>
    <row r="120" spans="1:12" ht="96" x14ac:dyDescent="0.5">
      <c r="A120" s="14">
        <v>118</v>
      </c>
      <c r="B120" s="15" t="s">
        <v>85</v>
      </c>
      <c r="C120" s="16">
        <v>5796.19</v>
      </c>
      <c r="D120" s="16">
        <v>5796.19</v>
      </c>
      <c r="E120" s="15" t="s">
        <v>114</v>
      </c>
      <c r="F120" s="15" t="s">
        <v>123</v>
      </c>
      <c r="G120" s="16">
        <v>5796.19</v>
      </c>
      <c r="H120" s="15" t="s">
        <v>123</v>
      </c>
      <c r="I120" s="16">
        <v>5796.19</v>
      </c>
      <c r="J120" s="15" t="s">
        <v>16</v>
      </c>
      <c r="K120" s="17" t="s">
        <v>549</v>
      </c>
      <c r="L120" s="17" t="s">
        <v>550</v>
      </c>
    </row>
    <row r="121" spans="1:12" ht="72" x14ac:dyDescent="0.5">
      <c r="A121" s="14">
        <v>119</v>
      </c>
      <c r="B121" s="15" t="s">
        <v>140</v>
      </c>
      <c r="C121" s="16">
        <v>16507</v>
      </c>
      <c r="D121" s="16">
        <v>16507</v>
      </c>
      <c r="E121" s="15" t="s">
        <v>114</v>
      </c>
      <c r="F121" s="15" t="s">
        <v>141</v>
      </c>
      <c r="G121" s="16">
        <v>16507</v>
      </c>
      <c r="H121" s="15" t="s">
        <v>141</v>
      </c>
      <c r="I121" s="16">
        <v>16507</v>
      </c>
      <c r="J121" s="15" t="s">
        <v>16</v>
      </c>
      <c r="K121" s="17" t="s">
        <v>509</v>
      </c>
      <c r="L121" s="17" t="s">
        <v>550</v>
      </c>
    </row>
    <row r="122" spans="1:12" ht="72" x14ac:dyDescent="0.5">
      <c r="A122" s="14">
        <v>120</v>
      </c>
      <c r="B122" s="15" t="s">
        <v>91</v>
      </c>
      <c r="C122" s="16">
        <v>13500</v>
      </c>
      <c r="D122" s="16">
        <v>13500</v>
      </c>
      <c r="E122" s="15" t="s">
        <v>114</v>
      </c>
      <c r="F122" s="15" t="s">
        <v>127</v>
      </c>
      <c r="G122" s="16">
        <v>13500</v>
      </c>
      <c r="H122" s="15" t="s">
        <v>127</v>
      </c>
      <c r="I122" s="16">
        <v>13500</v>
      </c>
      <c r="J122" s="15" t="s">
        <v>16</v>
      </c>
      <c r="K122" s="17" t="s">
        <v>92</v>
      </c>
      <c r="L122" s="17" t="s">
        <v>551</v>
      </c>
    </row>
    <row r="123" spans="1:12" ht="168" x14ac:dyDescent="0.5">
      <c r="A123" s="14">
        <v>121</v>
      </c>
      <c r="B123" s="15" t="s">
        <v>142</v>
      </c>
      <c r="C123" s="16">
        <v>250000</v>
      </c>
      <c r="D123" s="16">
        <v>251234.87</v>
      </c>
      <c r="E123" s="15" t="s">
        <v>114</v>
      </c>
      <c r="F123" s="15" t="s">
        <v>143</v>
      </c>
      <c r="G123" s="16">
        <v>249800</v>
      </c>
      <c r="H123" s="15" t="s">
        <v>143</v>
      </c>
      <c r="I123" s="16">
        <v>249800</v>
      </c>
      <c r="J123" s="15" t="s">
        <v>16</v>
      </c>
      <c r="K123" s="17" t="s">
        <v>552</v>
      </c>
      <c r="L123" s="29">
        <v>244306</v>
      </c>
    </row>
    <row r="124" spans="1:12" ht="144" x14ac:dyDescent="0.5">
      <c r="A124" s="14">
        <v>122</v>
      </c>
      <c r="B124" s="15" t="s">
        <v>144</v>
      </c>
      <c r="C124" s="16">
        <v>250000</v>
      </c>
      <c r="D124" s="16">
        <v>258295.54</v>
      </c>
      <c r="E124" s="15" t="s">
        <v>114</v>
      </c>
      <c r="F124" s="15" t="s">
        <v>136</v>
      </c>
      <c r="G124" s="16">
        <v>249700</v>
      </c>
      <c r="H124" s="15" t="s">
        <v>136</v>
      </c>
      <c r="I124" s="16">
        <v>249700</v>
      </c>
      <c r="J124" s="15" t="s">
        <v>16</v>
      </c>
      <c r="K124" s="17" t="s">
        <v>495</v>
      </c>
      <c r="L124" s="17" t="s">
        <v>553</v>
      </c>
    </row>
    <row r="125" spans="1:12" ht="120" x14ac:dyDescent="0.5">
      <c r="A125" s="14">
        <v>123</v>
      </c>
      <c r="B125" s="15" t="s">
        <v>145</v>
      </c>
      <c r="C125" s="16">
        <v>250000</v>
      </c>
      <c r="D125" s="16">
        <v>252994.26</v>
      </c>
      <c r="E125" s="15" t="s">
        <v>114</v>
      </c>
      <c r="F125" s="15" t="s">
        <v>131</v>
      </c>
      <c r="G125" s="16">
        <v>249900</v>
      </c>
      <c r="H125" s="15" t="s">
        <v>131</v>
      </c>
      <c r="I125" s="16">
        <v>249900</v>
      </c>
      <c r="J125" s="15" t="s">
        <v>16</v>
      </c>
      <c r="K125" s="17" t="s">
        <v>554</v>
      </c>
      <c r="L125" s="17" t="s">
        <v>553</v>
      </c>
    </row>
    <row r="126" spans="1:12" ht="72" x14ac:dyDescent="0.5">
      <c r="A126" s="14">
        <v>124</v>
      </c>
      <c r="B126" s="15" t="s">
        <v>146</v>
      </c>
      <c r="C126" s="16">
        <v>27600</v>
      </c>
      <c r="D126" s="16">
        <v>27600</v>
      </c>
      <c r="E126" s="15" t="s">
        <v>114</v>
      </c>
      <c r="F126" s="15" t="s">
        <v>120</v>
      </c>
      <c r="G126" s="16">
        <v>27600</v>
      </c>
      <c r="H126" s="15" t="s">
        <v>120</v>
      </c>
      <c r="I126" s="16">
        <v>27600</v>
      </c>
      <c r="J126" s="15" t="s">
        <v>16</v>
      </c>
      <c r="K126" s="17" t="s">
        <v>555</v>
      </c>
      <c r="L126" s="29">
        <v>244300</v>
      </c>
    </row>
    <row r="127" spans="1:12" ht="96" x14ac:dyDescent="0.5">
      <c r="A127" s="14">
        <v>125</v>
      </c>
      <c r="B127" s="15" t="s">
        <v>147</v>
      </c>
      <c r="C127" s="16">
        <v>500000</v>
      </c>
      <c r="D127" s="16">
        <v>491938.13</v>
      </c>
      <c r="E127" s="15" t="s">
        <v>114</v>
      </c>
      <c r="F127" s="15" t="s">
        <v>125</v>
      </c>
      <c r="G127" s="16">
        <v>491000</v>
      </c>
      <c r="H127" s="15" t="s">
        <v>125</v>
      </c>
      <c r="I127" s="16">
        <v>491000</v>
      </c>
      <c r="J127" s="15" t="s">
        <v>16</v>
      </c>
      <c r="K127" s="17" t="s">
        <v>556</v>
      </c>
      <c r="L127" s="17" t="s">
        <v>557</v>
      </c>
    </row>
    <row r="128" spans="1:12" ht="120" x14ac:dyDescent="0.5">
      <c r="A128" s="14">
        <v>126</v>
      </c>
      <c r="B128" s="15" t="s">
        <v>148</v>
      </c>
      <c r="C128" s="16">
        <v>250000</v>
      </c>
      <c r="D128" s="16">
        <v>249813.9</v>
      </c>
      <c r="E128" s="15" t="s">
        <v>114</v>
      </c>
      <c r="F128" s="15" t="s">
        <v>134</v>
      </c>
      <c r="G128" s="16">
        <v>248900</v>
      </c>
      <c r="H128" s="15" t="s">
        <v>134</v>
      </c>
      <c r="I128" s="16">
        <v>248900</v>
      </c>
      <c r="J128" s="15" t="s">
        <v>16</v>
      </c>
      <c r="K128" s="17" t="s">
        <v>109</v>
      </c>
      <c r="L128" s="29">
        <v>244299</v>
      </c>
    </row>
    <row r="129" spans="1:12" ht="96" x14ac:dyDescent="0.5">
      <c r="A129" s="14">
        <v>127</v>
      </c>
      <c r="B129" s="15" t="s">
        <v>149</v>
      </c>
      <c r="C129" s="16">
        <v>499500</v>
      </c>
      <c r="D129" s="16">
        <v>521349.82</v>
      </c>
      <c r="E129" s="15" t="s">
        <v>114</v>
      </c>
      <c r="F129" s="15" t="s">
        <v>131</v>
      </c>
      <c r="G129" s="16">
        <v>499400</v>
      </c>
      <c r="H129" s="15" t="s">
        <v>131</v>
      </c>
      <c r="I129" s="16">
        <v>499400</v>
      </c>
      <c r="J129" s="15" t="s">
        <v>16</v>
      </c>
      <c r="K129" s="17" t="s">
        <v>490</v>
      </c>
      <c r="L129" s="29">
        <v>244299</v>
      </c>
    </row>
    <row r="130" spans="1:12" ht="96" x14ac:dyDescent="0.5">
      <c r="A130" s="14">
        <v>128</v>
      </c>
      <c r="B130" s="15" t="s">
        <v>150</v>
      </c>
      <c r="C130" s="16">
        <v>250000</v>
      </c>
      <c r="D130" s="16">
        <v>253340.93</v>
      </c>
      <c r="E130" s="15" t="s">
        <v>114</v>
      </c>
      <c r="F130" s="15" t="s">
        <v>136</v>
      </c>
      <c r="G130" s="16">
        <v>249700</v>
      </c>
      <c r="H130" s="15" t="s">
        <v>136</v>
      </c>
      <c r="I130" s="16">
        <v>249700</v>
      </c>
      <c r="J130" s="15" t="s">
        <v>16</v>
      </c>
      <c r="K130" s="17" t="s">
        <v>492</v>
      </c>
      <c r="L130" s="29">
        <v>244299</v>
      </c>
    </row>
    <row r="131" spans="1:12" ht="144" x14ac:dyDescent="0.5">
      <c r="A131" s="14">
        <v>129</v>
      </c>
      <c r="B131" s="15" t="s">
        <v>151</v>
      </c>
      <c r="C131" s="16">
        <v>250000</v>
      </c>
      <c r="D131" s="16">
        <v>257670.31</v>
      </c>
      <c r="E131" s="15" t="s">
        <v>114</v>
      </c>
      <c r="F131" s="15" t="s">
        <v>134</v>
      </c>
      <c r="G131" s="16">
        <v>249900</v>
      </c>
      <c r="H131" s="15" t="s">
        <v>134</v>
      </c>
      <c r="I131" s="16">
        <v>249900</v>
      </c>
      <c r="J131" s="15" t="s">
        <v>16</v>
      </c>
      <c r="K131" s="20" t="s">
        <v>493</v>
      </c>
      <c r="L131" s="29">
        <v>244299</v>
      </c>
    </row>
    <row r="132" spans="1:12" ht="144" x14ac:dyDescent="0.5">
      <c r="A132" s="14">
        <v>130</v>
      </c>
      <c r="B132" s="15" t="s">
        <v>423</v>
      </c>
      <c r="C132" s="16">
        <v>4650</v>
      </c>
      <c r="D132" s="16">
        <v>4650</v>
      </c>
      <c r="E132" s="15" t="s">
        <v>114</v>
      </c>
      <c r="F132" s="15" t="s">
        <v>427</v>
      </c>
      <c r="G132" s="16">
        <v>4650</v>
      </c>
      <c r="H132" s="15" t="s">
        <v>427</v>
      </c>
      <c r="I132" s="16">
        <v>4650</v>
      </c>
      <c r="J132" s="21" t="s">
        <v>484</v>
      </c>
      <c r="K132" s="29" t="s">
        <v>516</v>
      </c>
      <c r="L132" s="29">
        <v>244298</v>
      </c>
    </row>
    <row r="133" spans="1:12" ht="144" x14ac:dyDescent="0.5">
      <c r="A133" s="14">
        <v>131</v>
      </c>
      <c r="B133" s="15" t="s">
        <v>424</v>
      </c>
      <c r="C133" s="16">
        <v>6200</v>
      </c>
      <c r="D133" s="16">
        <v>6200</v>
      </c>
      <c r="E133" s="15" t="s">
        <v>114</v>
      </c>
      <c r="F133" s="15" t="s">
        <v>427</v>
      </c>
      <c r="G133" s="16">
        <v>6200</v>
      </c>
      <c r="H133" s="15" t="s">
        <v>427</v>
      </c>
      <c r="I133" s="16">
        <v>6200</v>
      </c>
      <c r="J133" s="21" t="s">
        <v>484</v>
      </c>
      <c r="K133" s="29" t="s">
        <v>516</v>
      </c>
      <c r="L133" s="29">
        <v>244299</v>
      </c>
    </row>
    <row r="134" spans="1:12" ht="144" x14ac:dyDescent="0.5">
      <c r="A134" s="14">
        <v>132</v>
      </c>
      <c r="B134" s="15" t="s">
        <v>425</v>
      </c>
      <c r="C134" s="16">
        <v>2000</v>
      </c>
      <c r="D134" s="16">
        <v>2000</v>
      </c>
      <c r="E134" s="15" t="s">
        <v>114</v>
      </c>
      <c r="F134" s="15" t="s">
        <v>419</v>
      </c>
      <c r="G134" s="16">
        <v>2000</v>
      </c>
      <c r="H134" s="15" t="s">
        <v>419</v>
      </c>
      <c r="I134" s="16">
        <v>2000</v>
      </c>
      <c r="J134" s="21" t="s">
        <v>484</v>
      </c>
      <c r="K134" s="29" t="s">
        <v>516</v>
      </c>
      <c r="L134" s="29">
        <v>244313</v>
      </c>
    </row>
    <row r="135" spans="1:12" ht="144" x14ac:dyDescent="0.5">
      <c r="A135" s="14">
        <v>133</v>
      </c>
      <c r="B135" s="15" t="s">
        <v>426</v>
      </c>
      <c r="C135" s="16">
        <v>27000</v>
      </c>
      <c r="D135" s="16">
        <v>27000</v>
      </c>
      <c r="E135" s="15" t="s">
        <v>114</v>
      </c>
      <c r="F135" s="15" t="s">
        <v>428</v>
      </c>
      <c r="G135" s="16">
        <v>27000</v>
      </c>
      <c r="H135" s="15" t="s">
        <v>428</v>
      </c>
      <c r="I135" s="16">
        <v>27000</v>
      </c>
      <c r="J135" s="21" t="s">
        <v>484</v>
      </c>
      <c r="K135" s="29" t="s">
        <v>516</v>
      </c>
      <c r="L135" s="27">
        <v>244312</v>
      </c>
    </row>
    <row r="136" spans="1:12" ht="120" x14ac:dyDescent="0.5">
      <c r="A136" s="14">
        <v>134</v>
      </c>
      <c r="B136" s="15" t="s">
        <v>152</v>
      </c>
      <c r="C136" s="16">
        <v>2400</v>
      </c>
      <c r="D136" s="16">
        <v>2400</v>
      </c>
      <c r="E136" s="55" t="s">
        <v>114</v>
      </c>
      <c r="F136" s="15" t="s">
        <v>153</v>
      </c>
      <c r="G136" s="16">
        <v>2400</v>
      </c>
      <c r="H136" s="15" t="s">
        <v>153</v>
      </c>
      <c r="I136" s="16">
        <v>2400</v>
      </c>
      <c r="J136" s="15" t="s">
        <v>16</v>
      </c>
      <c r="K136" s="17" t="s">
        <v>563</v>
      </c>
      <c r="L136" s="29">
        <v>244354</v>
      </c>
    </row>
    <row r="137" spans="1:12" ht="72" x14ac:dyDescent="0.5">
      <c r="A137" s="14">
        <v>135</v>
      </c>
      <c r="B137" s="15" t="s">
        <v>154</v>
      </c>
      <c r="C137" s="16">
        <v>4200</v>
      </c>
      <c r="D137" s="16">
        <v>4200</v>
      </c>
      <c r="E137" s="55" t="s">
        <v>114</v>
      </c>
      <c r="F137" s="15" t="s">
        <v>155</v>
      </c>
      <c r="G137" s="16">
        <v>4200</v>
      </c>
      <c r="H137" s="15" t="s">
        <v>155</v>
      </c>
      <c r="I137" s="16">
        <v>4200</v>
      </c>
      <c r="J137" s="15" t="s">
        <v>16</v>
      </c>
      <c r="K137" s="17" t="s">
        <v>52</v>
      </c>
      <c r="L137" s="29">
        <v>244348</v>
      </c>
    </row>
    <row r="138" spans="1:12" ht="96" x14ac:dyDescent="0.5">
      <c r="A138" s="14">
        <v>136</v>
      </c>
      <c r="B138" s="15" t="s">
        <v>156</v>
      </c>
      <c r="C138" s="16">
        <v>5640</v>
      </c>
      <c r="D138" s="16">
        <v>5640</v>
      </c>
      <c r="E138" s="55" t="s">
        <v>114</v>
      </c>
      <c r="F138" s="15" t="s">
        <v>157</v>
      </c>
      <c r="G138" s="16">
        <v>5640</v>
      </c>
      <c r="H138" s="15" t="s">
        <v>157</v>
      </c>
      <c r="I138" s="16">
        <v>5640</v>
      </c>
      <c r="J138" s="15" t="s">
        <v>16</v>
      </c>
      <c r="K138" s="17" t="s">
        <v>564</v>
      </c>
      <c r="L138" s="29">
        <v>244348</v>
      </c>
    </row>
    <row r="139" spans="1:12" ht="96" x14ac:dyDescent="0.5">
      <c r="A139" s="14">
        <v>137</v>
      </c>
      <c r="B139" s="15" t="s">
        <v>158</v>
      </c>
      <c r="C139" s="16">
        <v>8960</v>
      </c>
      <c r="D139" s="16">
        <v>8960</v>
      </c>
      <c r="E139" s="55" t="s">
        <v>114</v>
      </c>
      <c r="F139" s="15" t="s">
        <v>159</v>
      </c>
      <c r="G139" s="16">
        <v>8960</v>
      </c>
      <c r="H139" s="15" t="s">
        <v>159</v>
      </c>
      <c r="I139" s="16">
        <v>8960</v>
      </c>
      <c r="J139" s="15" t="s">
        <v>16</v>
      </c>
      <c r="K139" s="17" t="s">
        <v>566</v>
      </c>
      <c r="L139" s="29">
        <v>244348</v>
      </c>
    </row>
    <row r="140" spans="1:12" ht="72" x14ac:dyDescent="0.5">
      <c r="A140" s="14">
        <v>138</v>
      </c>
      <c r="B140" s="15" t="s">
        <v>160</v>
      </c>
      <c r="C140" s="16">
        <v>24000</v>
      </c>
      <c r="D140" s="16">
        <v>24000</v>
      </c>
      <c r="E140" s="55" t="s">
        <v>114</v>
      </c>
      <c r="F140" s="15" t="s">
        <v>161</v>
      </c>
      <c r="G140" s="16">
        <v>24000</v>
      </c>
      <c r="H140" s="15" t="s">
        <v>161</v>
      </c>
      <c r="I140" s="16">
        <v>24000</v>
      </c>
      <c r="J140" s="15" t="s">
        <v>16</v>
      </c>
      <c r="K140" s="17" t="s">
        <v>55</v>
      </c>
      <c r="L140" s="29">
        <v>244348</v>
      </c>
    </row>
    <row r="141" spans="1:12" ht="72" x14ac:dyDescent="0.5">
      <c r="A141" s="14">
        <v>139</v>
      </c>
      <c r="B141" s="15" t="s">
        <v>154</v>
      </c>
      <c r="C141" s="16">
        <v>7400</v>
      </c>
      <c r="D141" s="16">
        <v>7400</v>
      </c>
      <c r="E141" s="55" t="s">
        <v>114</v>
      </c>
      <c r="F141" s="15" t="s">
        <v>157</v>
      </c>
      <c r="G141" s="16">
        <v>7400</v>
      </c>
      <c r="H141" s="15" t="s">
        <v>157</v>
      </c>
      <c r="I141" s="16">
        <v>7400</v>
      </c>
      <c r="J141" s="15" t="s">
        <v>16</v>
      </c>
      <c r="K141" s="17" t="s">
        <v>39</v>
      </c>
      <c r="L141" s="29">
        <v>244348</v>
      </c>
    </row>
    <row r="142" spans="1:12" ht="96" x14ac:dyDescent="0.5">
      <c r="A142" s="14">
        <v>140</v>
      </c>
      <c r="B142" s="15" t="s">
        <v>162</v>
      </c>
      <c r="C142" s="16">
        <v>14000</v>
      </c>
      <c r="D142" s="16">
        <v>14000</v>
      </c>
      <c r="E142" s="55" t="s">
        <v>114</v>
      </c>
      <c r="F142" s="15" t="s">
        <v>163</v>
      </c>
      <c r="G142" s="16">
        <v>14000</v>
      </c>
      <c r="H142" s="15" t="s">
        <v>163</v>
      </c>
      <c r="I142" s="16">
        <v>14000</v>
      </c>
      <c r="J142" s="15" t="s">
        <v>16</v>
      </c>
      <c r="K142" s="17" t="s">
        <v>567</v>
      </c>
      <c r="L142" s="29">
        <v>244348</v>
      </c>
    </row>
    <row r="143" spans="1:12" ht="96" x14ac:dyDescent="0.5">
      <c r="A143" s="14">
        <v>141</v>
      </c>
      <c r="B143" s="15" t="s">
        <v>164</v>
      </c>
      <c r="C143" s="16">
        <v>10004.31</v>
      </c>
      <c r="D143" s="16">
        <v>10004.31</v>
      </c>
      <c r="E143" s="55" t="s">
        <v>114</v>
      </c>
      <c r="F143" s="15" t="s">
        <v>165</v>
      </c>
      <c r="G143" s="16">
        <v>10004.31</v>
      </c>
      <c r="H143" s="15" t="s">
        <v>165</v>
      </c>
      <c r="I143" s="16">
        <v>10004.31</v>
      </c>
      <c r="J143" s="15" t="s">
        <v>16</v>
      </c>
      <c r="K143" s="17" t="s">
        <v>565</v>
      </c>
      <c r="L143" s="29">
        <v>244348</v>
      </c>
    </row>
    <row r="144" spans="1:12" ht="72" x14ac:dyDescent="0.5">
      <c r="A144" s="14">
        <v>142</v>
      </c>
      <c r="B144" s="15" t="s">
        <v>166</v>
      </c>
      <c r="C144" s="16">
        <v>7280</v>
      </c>
      <c r="D144" s="16">
        <v>7280</v>
      </c>
      <c r="E144" s="55" t="s">
        <v>114</v>
      </c>
      <c r="F144" s="15" t="s">
        <v>141</v>
      </c>
      <c r="G144" s="16">
        <v>7280</v>
      </c>
      <c r="H144" s="15" t="s">
        <v>141</v>
      </c>
      <c r="I144" s="16">
        <v>7280</v>
      </c>
      <c r="J144" s="15" t="s">
        <v>16</v>
      </c>
      <c r="K144" s="17" t="s">
        <v>568</v>
      </c>
      <c r="L144" s="17" t="s">
        <v>569</v>
      </c>
    </row>
    <row r="145" spans="1:12" ht="96" x14ac:dyDescent="0.5">
      <c r="A145" s="14">
        <v>143</v>
      </c>
      <c r="B145" s="15" t="s">
        <v>167</v>
      </c>
      <c r="C145" s="16">
        <v>2800</v>
      </c>
      <c r="D145" s="16">
        <v>2800</v>
      </c>
      <c r="E145" s="55" t="s">
        <v>114</v>
      </c>
      <c r="F145" s="15" t="s">
        <v>127</v>
      </c>
      <c r="G145" s="16">
        <v>2800</v>
      </c>
      <c r="H145" s="15" t="s">
        <v>127</v>
      </c>
      <c r="I145" s="16">
        <v>2800</v>
      </c>
      <c r="J145" s="15" t="s">
        <v>16</v>
      </c>
      <c r="K145" s="17" t="s">
        <v>570</v>
      </c>
      <c r="L145" s="17" t="s">
        <v>569</v>
      </c>
    </row>
    <row r="146" spans="1:12" ht="96" x14ac:dyDescent="0.5">
      <c r="A146" s="14">
        <v>144</v>
      </c>
      <c r="B146" s="15" t="s">
        <v>168</v>
      </c>
      <c r="C146" s="16">
        <v>2330</v>
      </c>
      <c r="D146" s="16">
        <v>2330</v>
      </c>
      <c r="E146" s="55" t="s">
        <v>114</v>
      </c>
      <c r="F146" s="15" t="s">
        <v>169</v>
      </c>
      <c r="G146" s="16">
        <v>2330</v>
      </c>
      <c r="H146" s="15" t="s">
        <v>169</v>
      </c>
      <c r="I146" s="16">
        <v>2330</v>
      </c>
      <c r="J146" s="15" t="s">
        <v>16</v>
      </c>
      <c r="K146" s="17" t="s">
        <v>571</v>
      </c>
      <c r="L146" s="17" t="s">
        <v>569</v>
      </c>
    </row>
    <row r="147" spans="1:12" ht="120" x14ac:dyDescent="0.5">
      <c r="A147" s="14">
        <v>145</v>
      </c>
      <c r="B147" s="15" t="s">
        <v>431</v>
      </c>
      <c r="C147" s="16">
        <v>9608000</v>
      </c>
      <c r="D147" s="16">
        <v>7226726.3499999996</v>
      </c>
      <c r="E147" s="55" t="s">
        <v>170</v>
      </c>
      <c r="F147" s="16" t="s">
        <v>171</v>
      </c>
      <c r="G147" s="16">
        <v>7220000</v>
      </c>
      <c r="H147" s="16" t="s">
        <v>171</v>
      </c>
      <c r="I147" s="16">
        <v>7220000</v>
      </c>
      <c r="J147" s="15" t="s">
        <v>139</v>
      </c>
      <c r="K147" s="18" t="s">
        <v>572</v>
      </c>
      <c r="L147" s="17" t="s">
        <v>573</v>
      </c>
    </row>
    <row r="148" spans="1:12" ht="72" x14ac:dyDescent="0.5">
      <c r="A148" s="14">
        <v>146</v>
      </c>
      <c r="B148" s="15" t="s">
        <v>172</v>
      </c>
      <c r="C148" s="16">
        <v>1400</v>
      </c>
      <c r="D148" s="16">
        <v>1400</v>
      </c>
      <c r="E148" s="55" t="s">
        <v>114</v>
      </c>
      <c r="F148" s="15" t="s">
        <v>41</v>
      </c>
      <c r="G148" s="16">
        <v>1400</v>
      </c>
      <c r="H148" s="15" t="s">
        <v>41</v>
      </c>
      <c r="I148" s="16">
        <v>1400</v>
      </c>
      <c r="J148" s="15" t="s">
        <v>16</v>
      </c>
      <c r="K148" s="17" t="s">
        <v>574</v>
      </c>
      <c r="L148" s="29">
        <v>244343</v>
      </c>
    </row>
    <row r="149" spans="1:12" ht="72" x14ac:dyDescent="0.5">
      <c r="A149" s="14">
        <v>147</v>
      </c>
      <c r="B149" s="15" t="s">
        <v>173</v>
      </c>
      <c r="C149" s="16">
        <v>19350</v>
      </c>
      <c r="D149" s="16">
        <v>19350</v>
      </c>
      <c r="E149" s="55" t="s">
        <v>114</v>
      </c>
      <c r="F149" s="15" t="s">
        <v>174</v>
      </c>
      <c r="G149" s="16">
        <v>19350</v>
      </c>
      <c r="H149" s="15" t="s">
        <v>174</v>
      </c>
      <c r="I149" s="16">
        <v>19350</v>
      </c>
      <c r="J149" s="15" t="s">
        <v>16</v>
      </c>
      <c r="K149" s="17" t="s">
        <v>545</v>
      </c>
      <c r="L149" s="29">
        <v>244344</v>
      </c>
    </row>
    <row r="150" spans="1:12" ht="96" x14ac:dyDescent="0.5">
      <c r="A150" s="14">
        <v>148</v>
      </c>
      <c r="B150" s="15" t="s">
        <v>175</v>
      </c>
      <c r="C150" s="16">
        <v>11600</v>
      </c>
      <c r="D150" s="16">
        <v>11600</v>
      </c>
      <c r="E150" s="55" t="s">
        <v>114</v>
      </c>
      <c r="F150" s="15" t="s">
        <v>159</v>
      </c>
      <c r="G150" s="16">
        <v>11600</v>
      </c>
      <c r="H150" s="15" t="s">
        <v>159</v>
      </c>
      <c r="I150" s="16">
        <v>11600</v>
      </c>
      <c r="J150" s="15" t="s">
        <v>16</v>
      </c>
      <c r="K150" s="17" t="s">
        <v>575</v>
      </c>
      <c r="L150" s="29">
        <v>244344</v>
      </c>
    </row>
    <row r="151" spans="1:12" ht="96" x14ac:dyDescent="0.5">
      <c r="A151" s="14">
        <v>149</v>
      </c>
      <c r="B151" s="15" t="s">
        <v>432</v>
      </c>
      <c r="C151" s="16">
        <v>33600</v>
      </c>
      <c r="D151" s="16">
        <v>33600</v>
      </c>
      <c r="E151" s="55" t="s">
        <v>114</v>
      </c>
      <c r="F151" s="15" t="s">
        <v>176</v>
      </c>
      <c r="G151" s="16">
        <v>33600</v>
      </c>
      <c r="H151" s="15" t="s">
        <v>176</v>
      </c>
      <c r="I151" s="16">
        <v>33600</v>
      </c>
      <c r="J151" s="15" t="s">
        <v>16</v>
      </c>
      <c r="K151" s="17" t="s">
        <v>546</v>
      </c>
      <c r="L151" s="29">
        <v>244344</v>
      </c>
    </row>
    <row r="152" spans="1:12" ht="72" x14ac:dyDescent="0.5">
      <c r="A152" s="14">
        <v>150</v>
      </c>
      <c r="B152" s="15" t="s">
        <v>177</v>
      </c>
      <c r="C152" s="16">
        <v>8720</v>
      </c>
      <c r="D152" s="16">
        <v>8720</v>
      </c>
      <c r="E152" s="55" t="s">
        <v>114</v>
      </c>
      <c r="F152" s="15" t="s">
        <v>178</v>
      </c>
      <c r="G152" s="16">
        <v>8720</v>
      </c>
      <c r="H152" s="15" t="s">
        <v>178</v>
      </c>
      <c r="I152" s="16">
        <v>8720</v>
      </c>
      <c r="J152" s="15" t="s">
        <v>16</v>
      </c>
      <c r="K152" s="17" t="s">
        <v>541</v>
      </c>
      <c r="L152" s="29">
        <v>244344</v>
      </c>
    </row>
    <row r="153" spans="1:12" ht="96" x14ac:dyDescent="0.5">
      <c r="A153" s="14">
        <v>151</v>
      </c>
      <c r="B153" s="15" t="s">
        <v>179</v>
      </c>
      <c r="C153" s="16">
        <v>169000</v>
      </c>
      <c r="D153" s="16">
        <v>169035.33</v>
      </c>
      <c r="E153" s="55" t="s">
        <v>114</v>
      </c>
      <c r="F153" s="15" t="s">
        <v>180</v>
      </c>
      <c r="G153" s="16">
        <v>169000</v>
      </c>
      <c r="H153" s="15" t="s">
        <v>180</v>
      </c>
      <c r="I153" s="16">
        <v>169000</v>
      </c>
      <c r="J153" s="15" t="s">
        <v>16</v>
      </c>
      <c r="K153" s="17" t="s">
        <v>576</v>
      </c>
      <c r="L153" s="17" t="s">
        <v>569</v>
      </c>
    </row>
    <row r="154" spans="1:12" ht="120" x14ac:dyDescent="0.5">
      <c r="A154" s="14">
        <v>152</v>
      </c>
      <c r="B154" s="15" t="s">
        <v>181</v>
      </c>
      <c r="C154" s="16">
        <v>280600</v>
      </c>
      <c r="D154" s="16">
        <v>281809.06</v>
      </c>
      <c r="E154" s="55" t="s">
        <v>114</v>
      </c>
      <c r="F154" s="15" t="s">
        <v>180</v>
      </c>
      <c r="G154" s="16">
        <v>280600</v>
      </c>
      <c r="H154" s="15" t="s">
        <v>180</v>
      </c>
      <c r="I154" s="16">
        <v>280600</v>
      </c>
      <c r="J154" s="15" t="s">
        <v>16</v>
      </c>
      <c r="K154" s="17" t="s">
        <v>505</v>
      </c>
      <c r="L154" s="17" t="s">
        <v>569</v>
      </c>
    </row>
    <row r="155" spans="1:12" ht="120" x14ac:dyDescent="0.5">
      <c r="A155" s="14">
        <v>153</v>
      </c>
      <c r="B155" s="15" t="s">
        <v>182</v>
      </c>
      <c r="C155" s="16">
        <v>73000</v>
      </c>
      <c r="D155" s="16">
        <v>73648.320000000007</v>
      </c>
      <c r="E155" s="55" t="s">
        <v>114</v>
      </c>
      <c r="F155" s="15" t="s">
        <v>180</v>
      </c>
      <c r="G155" s="16">
        <v>73000</v>
      </c>
      <c r="H155" s="15" t="s">
        <v>180</v>
      </c>
      <c r="I155" s="16">
        <v>73000</v>
      </c>
      <c r="J155" s="15" t="s">
        <v>16</v>
      </c>
      <c r="K155" s="17" t="s">
        <v>504</v>
      </c>
      <c r="L155" s="17" t="s">
        <v>569</v>
      </c>
    </row>
    <row r="156" spans="1:12" ht="72" x14ac:dyDescent="0.5">
      <c r="A156" s="14">
        <v>154</v>
      </c>
      <c r="B156" s="15" t="s">
        <v>183</v>
      </c>
      <c r="C156" s="16">
        <v>8700</v>
      </c>
      <c r="D156" s="16">
        <v>8700</v>
      </c>
      <c r="E156" s="55" t="s">
        <v>114</v>
      </c>
      <c r="F156" s="15" t="s">
        <v>127</v>
      </c>
      <c r="G156" s="16">
        <v>8700</v>
      </c>
      <c r="H156" s="15" t="s">
        <v>127</v>
      </c>
      <c r="I156" s="16">
        <v>8700</v>
      </c>
      <c r="J156" s="15" t="s">
        <v>16</v>
      </c>
      <c r="K156" s="17" t="s">
        <v>87</v>
      </c>
      <c r="L156" s="29">
        <v>244342</v>
      </c>
    </row>
    <row r="157" spans="1:12" ht="96" x14ac:dyDescent="0.5">
      <c r="A157" s="14">
        <v>155</v>
      </c>
      <c r="B157" s="15" t="s">
        <v>184</v>
      </c>
      <c r="C157" s="16">
        <v>3000</v>
      </c>
      <c r="D157" s="16">
        <v>3000</v>
      </c>
      <c r="E157" s="55" t="s">
        <v>114</v>
      </c>
      <c r="F157" s="15" t="s">
        <v>155</v>
      </c>
      <c r="G157" s="16">
        <v>3000</v>
      </c>
      <c r="H157" s="15" t="s">
        <v>155</v>
      </c>
      <c r="I157" s="16">
        <v>3000</v>
      </c>
      <c r="J157" s="15" t="s">
        <v>16</v>
      </c>
      <c r="K157" s="17" t="s">
        <v>577</v>
      </c>
      <c r="L157" s="29">
        <v>244342</v>
      </c>
    </row>
    <row r="158" spans="1:12" ht="72" x14ac:dyDescent="0.5">
      <c r="A158" s="14">
        <v>156</v>
      </c>
      <c r="B158" s="15" t="s">
        <v>185</v>
      </c>
      <c r="C158" s="16">
        <v>17250</v>
      </c>
      <c r="D158" s="16">
        <v>17250</v>
      </c>
      <c r="E158" s="55" t="s">
        <v>114</v>
      </c>
      <c r="F158" s="15" t="s">
        <v>186</v>
      </c>
      <c r="G158" s="16">
        <v>17250</v>
      </c>
      <c r="H158" s="15" t="s">
        <v>186</v>
      </c>
      <c r="I158" s="16">
        <v>17250</v>
      </c>
      <c r="J158" s="15" t="s">
        <v>16</v>
      </c>
      <c r="K158" s="17" t="s">
        <v>578</v>
      </c>
      <c r="L158" s="29">
        <v>244342</v>
      </c>
    </row>
    <row r="159" spans="1:12" ht="120" x14ac:dyDescent="0.5">
      <c r="A159" s="14">
        <v>157</v>
      </c>
      <c r="B159" s="15" t="s">
        <v>187</v>
      </c>
      <c r="C159" s="16">
        <v>309500</v>
      </c>
      <c r="D159" s="16">
        <v>312631.78999999998</v>
      </c>
      <c r="E159" s="55" t="s">
        <v>114</v>
      </c>
      <c r="F159" s="15" t="s">
        <v>180</v>
      </c>
      <c r="G159" s="16">
        <v>309500</v>
      </c>
      <c r="H159" s="15" t="s">
        <v>180</v>
      </c>
      <c r="I159" s="16">
        <v>309500</v>
      </c>
      <c r="J159" s="15" t="s">
        <v>16</v>
      </c>
      <c r="K159" s="17" t="s">
        <v>579</v>
      </c>
      <c r="L159" s="17" t="s">
        <v>569</v>
      </c>
    </row>
    <row r="160" spans="1:12" ht="120" x14ac:dyDescent="0.5">
      <c r="A160" s="14">
        <v>158</v>
      </c>
      <c r="B160" s="15" t="s">
        <v>188</v>
      </c>
      <c r="C160" s="16">
        <v>36000</v>
      </c>
      <c r="D160" s="16">
        <v>36000</v>
      </c>
      <c r="E160" s="55" t="s">
        <v>114</v>
      </c>
      <c r="F160" s="15" t="s">
        <v>189</v>
      </c>
      <c r="G160" s="16">
        <v>36000</v>
      </c>
      <c r="H160" s="15" t="s">
        <v>189</v>
      </c>
      <c r="I160" s="16">
        <v>36000</v>
      </c>
      <c r="J160" s="15" t="s">
        <v>16</v>
      </c>
      <c r="K160" s="17" t="s">
        <v>580</v>
      </c>
      <c r="L160" s="29">
        <v>244335</v>
      </c>
    </row>
    <row r="161" spans="1:12" ht="96" x14ac:dyDescent="0.5">
      <c r="A161" s="14">
        <v>159</v>
      </c>
      <c r="B161" s="15" t="s">
        <v>190</v>
      </c>
      <c r="C161" s="16">
        <v>3500</v>
      </c>
      <c r="D161" s="16">
        <v>3500</v>
      </c>
      <c r="E161" s="55" t="s">
        <v>114</v>
      </c>
      <c r="F161" s="15" t="s">
        <v>189</v>
      </c>
      <c r="G161" s="16">
        <v>3500</v>
      </c>
      <c r="H161" s="15" t="s">
        <v>189</v>
      </c>
      <c r="I161" s="16">
        <v>3500</v>
      </c>
      <c r="J161" s="15" t="s">
        <v>16</v>
      </c>
      <c r="K161" s="17" t="s">
        <v>581</v>
      </c>
      <c r="L161" s="29">
        <v>244335</v>
      </c>
    </row>
    <row r="162" spans="1:12" ht="72" x14ac:dyDescent="0.5">
      <c r="A162" s="14">
        <v>160</v>
      </c>
      <c r="B162" s="15" t="s">
        <v>191</v>
      </c>
      <c r="C162" s="16">
        <v>12300</v>
      </c>
      <c r="D162" s="16">
        <v>12300</v>
      </c>
      <c r="E162" s="55" t="s">
        <v>114</v>
      </c>
      <c r="F162" s="15" t="s">
        <v>189</v>
      </c>
      <c r="G162" s="16">
        <v>12300</v>
      </c>
      <c r="H162" s="15" t="s">
        <v>189</v>
      </c>
      <c r="I162" s="16">
        <v>12300</v>
      </c>
      <c r="J162" s="15" t="s">
        <v>16</v>
      </c>
      <c r="K162" s="17" t="s">
        <v>582</v>
      </c>
      <c r="L162" s="29">
        <v>244335</v>
      </c>
    </row>
    <row r="163" spans="1:12" ht="72" x14ac:dyDescent="0.5">
      <c r="A163" s="14">
        <v>161</v>
      </c>
      <c r="B163" s="15" t="s">
        <v>192</v>
      </c>
      <c r="C163" s="16">
        <v>36400</v>
      </c>
      <c r="D163" s="16">
        <v>36400</v>
      </c>
      <c r="E163" s="55" t="s">
        <v>114</v>
      </c>
      <c r="F163" s="19" t="s">
        <v>193</v>
      </c>
      <c r="G163" s="16">
        <v>31500</v>
      </c>
      <c r="H163" s="15" t="s">
        <v>193</v>
      </c>
      <c r="I163" s="16">
        <v>31500</v>
      </c>
      <c r="J163" s="15" t="s">
        <v>16</v>
      </c>
      <c r="K163" s="17" t="s">
        <v>17</v>
      </c>
      <c r="L163" s="29">
        <v>244335</v>
      </c>
    </row>
    <row r="164" spans="1:12" ht="72" x14ac:dyDescent="0.5">
      <c r="A164" s="14">
        <v>162</v>
      </c>
      <c r="B164" s="15" t="s">
        <v>194</v>
      </c>
      <c r="C164" s="16">
        <v>7383</v>
      </c>
      <c r="D164" s="16">
        <v>7383</v>
      </c>
      <c r="E164" s="55" t="s">
        <v>114</v>
      </c>
      <c r="F164" s="15" t="s">
        <v>15</v>
      </c>
      <c r="G164" s="16">
        <v>7383</v>
      </c>
      <c r="H164" s="15" t="s">
        <v>15</v>
      </c>
      <c r="I164" s="16">
        <v>7383</v>
      </c>
      <c r="J164" s="15" t="s">
        <v>16</v>
      </c>
      <c r="K164" s="17" t="s">
        <v>572</v>
      </c>
      <c r="L164" s="29">
        <v>244335</v>
      </c>
    </row>
    <row r="165" spans="1:12" ht="72" x14ac:dyDescent="0.5">
      <c r="A165" s="14">
        <v>163</v>
      </c>
      <c r="B165" s="15" t="s">
        <v>195</v>
      </c>
      <c r="C165" s="16">
        <v>53900</v>
      </c>
      <c r="D165" s="16">
        <v>53900</v>
      </c>
      <c r="E165" s="55" t="s">
        <v>114</v>
      </c>
      <c r="F165" s="15" t="s">
        <v>127</v>
      </c>
      <c r="G165" s="16">
        <v>53900</v>
      </c>
      <c r="H165" s="15" t="s">
        <v>127</v>
      </c>
      <c r="I165" s="16">
        <v>53900</v>
      </c>
      <c r="J165" s="15" t="s">
        <v>16</v>
      </c>
      <c r="K165" s="17" t="s">
        <v>531</v>
      </c>
      <c r="L165" s="29">
        <v>244335</v>
      </c>
    </row>
    <row r="166" spans="1:12" ht="168" x14ac:dyDescent="0.5">
      <c r="A166" s="14">
        <v>164</v>
      </c>
      <c r="B166" s="15" t="s">
        <v>196</v>
      </c>
      <c r="C166" s="16">
        <v>11980</v>
      </c>
      <c r="D166" s="16">
        <v>11980</v>
      </c>
      <c r="E166" s="55" t="s">
        <v>114</v>
      </c>
      <c r="F166" s="15" t="s">
        <v>197</v>
      </c>
      <c r="G166" s="16">
        <v>11980</v>
      </c>
      <c r="H166" s="15" t="s">
        <v>197</v>
      </c>
      <c r="I166" s="16">
        <v>11980</v>
      </c>
      <c r="J166" s="15" t="s">
        <v>16</v>
      </c>
      <c r="K166" s="20" t="s">
        <v>583</v>
      </c>
      <c r="L166" s="29">
        <v>244322</v>
      </c>
    </row>
    <row r="167" spans="1:12" ht="144" x14ac:dyDescent="0.5">
      <c r="A167" s="14">
        <v>165</v>
      </c>
      <c r="B167" s="15" t="s">
        <v>198</v>
      </c>
      <c r="C167" s="16">
        <v>14700</v>
      </c>
      <c r="D167" s="16">
        <v>14700</v>
      </c>
      <c r="E167" s="55" t="s">
        <v>114</v>
      </c>
      <c r="F167" s="15" t="s">
        <v>155</v>
      </c>
      <c r="G167" s="16">
        <v>14700</v>
      </c>
      <c r="H167" s="15" t="s">
        <v>155</v>
      </c>
      <c r="I167" s="16">
        <v>14700</v>
      </c>
      <c r="J167" s="15" t="s">
        <v>16</v>
      </c>
      <c r="K167" s="17" t="s">
        <v>529</v>
      </c>
      <c r="L167" s="29">
        <v>244321</v>
      </c>
    </row>
    <row r="168" spans="1:12" ht="72" x14ac:dyDescent="0.5">
      <c r="A168" s="14">
        <v>166</v>
      </c>
      <c r="B168" s="15" t="s">
        <v>199</v>
      </c>
      <c r="C168" s="16">
        <v>11050</v>
      </c>
      <c r="D168" s="16">
        <v>11050</v>
      </c>
      <c r="E168" s="55" t="s">
        <v>114</v>
      </c>
      <c r="F168" s="15" t="s">
        <v>41</v>
      </c>
      <c r="G168" s="16">
        <v>11050</v>
      </c>
      <c r="H168" s="15" t="s">
        <v>41</v>
      </c>
      <c r="I168" s="16">
        <v>11050</v>
      </c>
      <c r="J168" s="15" t="s">
        <v>16</v>
      </c>
      <c r="K168" s="17" t="s">
        <v>584</v>
      </c>
      <c r="L168" s="29">
        <v>244321</v>
      </c>
    </row>
    <row r="169" spans="1:12" ht="96" x14ac:dyDescent="0.5">
      <c r="A169" s="14">
        <v>167</v>
      </c>
      <c r="B169" s="15" t="s">
        <v>200</v>
      </c>
      <c r="C169" s="16">
        <v>19350</v>
      </c>
      <c r="D169" s="16">
        <v>19350</v>
      </c>
      <c r="E169" s="55" t="s">
        <v>114</v>
      </c>
      <c r="F169" s="15" t="s">
        <v>15</v>
      </c>
      <c r="G169" s="16">
        <v>19350</v>
      </c>
      <c r="H169" s="15" t="s">
        <v>15</v>
      </c>
      <c r="I169" s="16">
        <v>19350</v>
      </c>
      <c r="J169" s="15" t="s">
        <v>16</v>
      </c>
      <c r="K169" s="17" t="s">
        <v>562</v>
      </c>
      <c r="L169" s="17" t="s">
        <v>548</v>
      </c>
    </row>
    <row r="170" spans="1:12" ht="96" x14ac:dyDescent="0.5">
      <c r="A170" s="14">
        <v>168</v>
      </c>
      <c r="B170" s="15" t="s">
        <v>201</v>
      </c>
      <c r="C170" s="16">
        <v>6800</v>
      </c>
      <c r="D170" s="16">
        <v>6800</v>
      </c>
      <c r="E170" s="55" t="s">
        <v>114</v>
      </c>
      <c r="F170" s="15" t="s">
        <v>127</v>
      </c>
      <c r="G170" s="16">
        <v>6800</v>
      </c>
      <c r="H170" s="15" t="s">
        <v>127</v>
      </c>
      <c r="I170" s="16">
        <v>6800</v>
      </c>
      <c r="J170" s="15" t="s">
        <v>16</v>
      </c>
      <c r="K170" s="17" t="s">
        <v>561</v>
      </c>
      <c r="L170" s="17" t="s">
        <v>548</v>
      </c>
    </row>
    <row r="171" spans="1:12" ht="120" x14ac:dyDescent="0.5">
      <c r="A171" s="14">
        <v>169</v>
      </c>
      <c r="B171" s="15" t="s">
        <v>202</v>
      </c>
      <c r="C171" s="16">
        <v>249500</v>
      </c>
      <c r="D171" s="16">
        <v>256809</v>
      </c>
      <c r="E171" s="55" t="s">
        <v>114</v>
      </c>
      <c r="F171" s="15" t="s">
        <v>180</v>
      </c>
      <c r="G171" s="16">
        <v>249500</v>
      </c>
      <c r="H171" s="15" t="s">
        <v>180</v>
      </c>
      <c r="I171" s="16">
        <v>249500</v>
      </c>
      <c r="J171" s="15" t="s">
        <v>16</v>
      </c>
      <c r="K171" s="17" t="s">
        <v>560</v>
      </c>
      <c r="L171" s="17" t="s">
        <v>559</v>
      </c>
    </row>
    <row r="172" spans="1:12" ht="144" x14ac:dyDescent="0.5">
      <c r="A172" s="14">
        <v>170</v>
      </c>
      <c r="B172" s="15" t="s">
        <v>429</v>
      </c>
      <c r="C172" s="16">
        <v>1000</v>
      </c>
      <c r="D172" s="16">
        <v>1000</v>
      </c>
      <c r="E172" s="55" t="s">
        <v>114</v>
      </c>
      <c r="F172" s="15" t="s">
        <v>430</v>
      </c>
      <c r="G172" s="16">
        <v>1000</v>
      </c>
      <c r="H172" s="15" t="s">
        <v>430</v>
      </c>
      <c r="I172" s="16">
        <v>1000</v>
      </c>
      <c r="J172" s="15" t="s">
        <v>558</v>
      </c>
      <c r="K172" s="29" t="s">
        <v>516</v>
      </c>
      <c r="L172" s="29">
        <v>244327</v>
      </c>
    </row>
    <row r="173" spans="1:12" ht="96" x14ac:dyDescent="0.5">
      <c r="A173" s="14">
        <v>171</v>
      </c>
      <c r="B173" s="15" t="s">
        <v>203</v>
      </c>
      <c r="C173" s="16">
        <v>9900</v>
      </c>
      <c r="D173" s="16">
        <v>9900</v>
      </c>
      <c r="E173" s="55" t="s">
        <v>114</v>
      </c>
      <c r="F173" s="15" t="s">
        <v>125</v>
      </c>
      <c r="G173" s="16">
        <v>9900</v>
      </c>
      <c r="H173" s="15" t="s">
        <v>125</v>
      </c>
      <c r="I173" s="16">
        <v>9900</v>
      </c>
      <c r="J173" s="15" t="s">
        <v>16</v>
      </c>
      <c r="K173" s="37" t="s">
        <v>585</v>
      </c>
      <c r="L173" s="29">
        <v>244383</v>
      </c>
    </row>
    <row r="174" spans="1:12" ht="144" x14ac:dyDescent="0.5">
      <c r="A174" s="14">
        <v>172</v>
      </c>
      <c r="B174" s="15" t="s">
        <v>204</v>
      </c>
      <c r="C174" s="16">
        <v>75690</v>
      </c>
      <c r="D174" s="16">
        <v>75690</v>
      </c>
      <c r="E174" s="55" t="s">
        <v>114</v>
      </c>
      <c r="F174" s="15" t="s">
        <v>15</v>
      </c>
      <c r="G174" s="16">
        <v>75690</v>
      </c>
      <c r="H174" s="15" t="s">
        <v>15</v>
      </c>
      <c r="I174" s="16">
        <v>75690</v>
      </c>
      <c r="J174" s="15" t="s">
        <v>16</v>
      </c>
      <c r="K174" s="17" t="s">
        <v>586</v>
      </c>
      <c r="L174" s="29">
        <v>244382</v>
      </c>
    </row>
    <row r="175" spans="1:12" ht="96" x14ac:dyDescent="0.5">
      <c r="A175" s="14">
        <v>173</v>
      </c>
      <c r="B175" s="15" t="s">
        <v>205</v>
      </c>
      <c r="C175" s="16">
        <v>195000</v>
      </c>
      <c r="D175" s="16">
        <v>199514.39</v>
      </c>
      <c r="E175" s="55" t="s">
        <v>114</v>
      </c>
      <c r="F175" s="15" t="s">
        <v>134</v>
      </c>
      <c r="G175" s="16">
        <v>194700</v>
      </c>
      <c r="H175" s="15" t="s">
        <v>134</v>
      </c>
      <c r="I175" s="16">
        <v>194700</v>
      </c>
      <c r="J175" s="15" t="s">
        <v>16</v>
      </c>
      <c r="K175" s="17" t="s">
        <v>587</v>
      </c>
      <c r="L175" s="29">
        <v>244385</v>
      </c>
    </row>
    <row r="176" spans="1:12" ht="96" x14ac:dyDescent="0.5">
      <c r="A176" s="14">
        <v>174</v>
      </c>
      <c r="B176" s="15" t="s">
        <v>206</v>
      </c>
      <c r="C176" s="16">
        <v>500000</v>
      </c>
      <c r="D176" s="16">
        <v>500386.18</v>
      </c>
      <c r="E176" s="55" t="s">
        <v>114</v>
      </c>
      <c r="F176" s="15" t="s">
        <v>207</v>
      </c>
      <c r="G176" s="16">
        <v>499600</v>
      </c>
      <c r="H176" s="15" t="s">
        <v>207</v>
      </c>
      <c r="I176" s="16">
        <v>499600</v>
      </c>
      <c r="J176" s="15" t="s">
        <v>16</v>
      </c>
      <c r="K176" s="17" t="s">
        <v>524</v>
      </c>
      <c r="L176" s="29">
        <v>244385</v>
      </c>
    </row>
    <row r="177" spans="1:12" ht="120" x14ac:dyDescent="0.5">
      <c r="A177" s="14">
        <v>175</v>
      </c>
      <c r="B177" s="15" t="s">
        <v>208</v>
      </c>
      <c r="C177" s="16">
        <v>53700</v>
      </c>
      <c r="D177" s="16">
        <v>53541.02</v>
      </c>
      <c r="E177" s="55" t="s">
        <v>114</v>
      </c>
      <c r="F177" s="15" t="s">
        <v>209</v>
      </c>
      <c r="G177" s="16">
        <v>53200</v>
      </c>
      <c r="H177" s="15" t="s">
        <v>209</v>
      </c>
      <c r="I177" s="16">
        <v>53200</v>
      </c>
      <c r="J177" s="15" t="s">
        <v>16</v>
      </c>
      <c r="K177" s="17" t="s">
        <v>526</v>
      </c>
      <c r="L177" s="29">
        <v>244385</v>
      </c>
    </row>
    <row r="178" spans="1:12" ht="120" x14ac:dyDescent="0.5">
      <c r="A178" s="14">
        <v>176</v>
      </c>
      <c r="B178" s="15" t="s">
        <v>210</v>
      </c>
      <c r="C178" s="16">
        <v>331000</v>
      </c>
      <c r="D178" s="16">
        <v>331535.59999999998</v>
      </c>
      <c r="E178" s="55" t="s">
        <v>114</v>
      </c>
      <c r="F178" s="15" t="s">
        <v>125</v>
      </c>
      <c r="G178" s="16">
        <v>330000</v>
      </c>
      <c r="H178" s="15" t="s">
        <v>125</v>
      </c>
      <c r="I178" s="16">
        <v>330000</v>
      </c>
      <c r="J178" s="15" t="s">
        <v>139</v>
      </c>
      <c r="K178" s="17" t="s">
        <v>588</v>
      </c>
      <c r="L178" s="29">
        <v>244379</v>
      </c>
    </row>
    <row r="179" spans="1:12" ht="120" x14ac:dyDescent="0.5">
      <c r="A179" s="14">
        <v>177</v>
      </c>
      <c r="B179" s="15" t="s">
        <v>211</v>
      </c>
      <c r="C179" s="16">
        <v>346400</v>
      </c>
      <c r="D179" s="16">
        <v>345775.28</v>
      </c>
      <c r="E179" s="55" t="s">
        <v>114</v>
      </c>
      <c r="F179" s="15" t="s">
        <v>125</v>
      </c>
      <c r="G179" s="16">
        <v>345000</v>
      </c>
      <c r="H179" s="15" t="s">
        <v>125</v>
      </c>
      <c r="I179" s="16">
        <v>345000</v>
      </c>
      <c r="J179" s="15" t="s">
        <v>139</v>
      </c>
      <c r="K179" s="17" t="s">
        <v>589</v>
      </c>
      <c r="L179" s="29">
        <v>244379</v>
      </c>
    </row>
    <row r="180" spans="1:12" ht="120" x14ac:dyDescent="0.5">
      <c r="A180" s="14">
        <v>178</v>
      </c>
      <c r="B180" s="15" t="s">
        <v>212</v>
      </c>
      <c r="C180" s="16">
        <v>9999.43</v>
      </c>
      <c r="D180" s="16">
        <v>9999.43</v>
      </c>
      <c r="E180" s="55" t="s">
        <v>114</v>
      </c>
      <c r="F180" s="15" t="s">
        <v>125</v>
      </c>
      <c r="G180" s="16">
        <v>9900</v>
      </c>
      <c r="H180" s="15" t="s">
        <v>125</v>
      </c>
      <c r="I180" s="16">
        <v>9900</v>
      </c>
      <c r="J180" s="15" t="s">
        <v>139</v>
      </c>
      <c r="K180" s="17" t="s">
        <v>590</v>
      </c>
      <c r="L180" s="29">
        <v>244376</v>
      </c>
    </row>
    <row r="181" spans="1:12" ht="120" x14ac:dyDescent="0.5">
      <c r="A181" s="14">
        <v>179</v>
      </c>
      <c r="B181" s="15" t="s">
        <v>213</v>
      </c>
      <c r="C181" s="16">
        <v>4500</v>
      </c>
      <c r="D181" s="16">
        <v>4500</v>
      </c>
      <c r="E181" s="55" t="s">
        <v>114</v>
      </c>
      <c r="F181" s="15" t="s">
        <v>41</v>
      </c>
      <c r="G181" s="16">
        <v>4500</v>
      </c>
      <c r="H181" s="15" t="s">
        <v>41</v>
      </c>
      <c r="I181" s="16">
        <v>4500</v>
      </c>
      <c r="J181" s="15" t="s">
        <v>139</v>
      </c>
      <c r="K181" s="17" t="s">
        <v>591</v>
      </c>
      <c r="L181" s="29">
        <v>244375</v>
      </c>
    </row>
    <row r="182" spans="1:12" ht="120" x14ac:dyDescent="0.5">
      <c r="A182" s="14">
        <v>180</v>
      </c>
      <c r="B182" s="15" t="s">
        <v>214</v>
      </c>
      <c r="C182" s="16">
        <v>6920</v>
      </c>
      <c r="D182" s="16">
        <v>6920</v>
      </c>
      <c r="E182" s="55" t="s">
        <v>114</v>
      </c>
      <c r="F182" s="15" t="s">
        <v>178</v>
      </c>
      <c r="G182" s="16">
        <v>6920</v>
      </c>
      <c r="H182" s="15" t="s">
        <v>178</v>
      </c>
      <c r="I182" s="16">
        <v>6920</v>
      </c>
      <c r="J182" s="15" t="s">
        <v>139</v>
      </c>
      <c r="K182" s="17" t="s">
        <v>592</v>
      </c>
      <c r="L182" s="29">
        <v>244375</v>
      </c>
    </row>
    <row r="183" spans="1:12" ht="120" x14ac:dyDescent="0.5">
      <c r="A183" s="14">
        <v>181</v>
      </c>
      <c r="B183" s="15" t="s">
        <v>215</v>
      </c>
      <c r="C183" s="16">
        <v>7830</v>
      </c>
      <c r="D183" s="16">
        <v>7830</v>
      </c>
      <c r="E183" s="55" t="s">
        <v>114</v>
      </c>
      <c r="F183" s="16" t="s">
        <v>216</v>
      </c>
      <c r="G183" s="16">
        <v>7830</v>
      </c>
      <c r="H183" s="16" t="s">
        <v>216</v>
      </c>
      <c r="I183" s="16">
        <v>7830</v>
      </c>
      <c r="J183" s="15" t="s">
        <v>139</v>
      </c>
      <c r="K183" s="18" t="s">
        <v>593</v>
      </c>
      <c r="L183" s="29">
        <v>244375</v>
      </c>
    </row>
    <row r="184" spans="1:12" ht="144" x14ac:dyDescent="0.5">
      <c r="A184" s="14">
        <v>182</v>
      </c>
      <c r="B184" s="15" t="s">
        <v>217</v>
      </c>
      <c r="C184" s="16">
        <v>40000</v>
      </c>
      <c r="D184" s="16">
        <v>40000</v>
      </c>
      <c r="E184" s="55" t="s">
        <v>114</v>
      </c>
      <c r="F184" s="15" t="s">
        <v>218</v>
      </c>
      <c r="G184" s="16">
        <v>40000</v>
      </c>
      <c r="H184" s="15" t="s">
        <v>218</v>
      </c>
      <c r="I184" s="16">
        <v>40000</v>
      </c>
      <c r="J184" s="15" t="s">
        <v>139</v>
      </c>
      <c r="K184" s="17" t="s">
        <v>594</v>
      </c>
      <c r="L184" s="29">
        <v>244375</v>
      </c>
    </row>
    <row r="185" spans="1:12" ht="120" x14ac:dyDescent="0.5">
      <c r="A185" s="14">
        <v>183</v>
      </c>
      <c r="B185" s="15" t="s">
        <v>219</v>
      </c>
      <c r="C185" s="16">
        <v>12835</v>
      </c>
      <c r="D185" s="16">
        <v>12835</v>
      </c>
      <c r="E185" s="55" t="s">
        <v>114</v>
      </c>
      <c r="F185" s="15" t="s">
        <v>220</v>
      </c>
      <c r="G185" s="16">
        <v>12835</v>
      </c>
      <c r="H185" s="15" t="s">
        <v>220</v>
      </c>
      <c r="I185" s="16">
        <v>12835</v>
      </c>
      <c r="J185" s="15" t="s">
        <v>139</v>
      </c>
      <c r="K185" s="17" t="s">
        <v>595</v>
      </c>
      <c r="L185" s="29">
        <v>244375</v>
      </c>
    </row>
    <row r="186" spans="1:12" ht="120" x14ac:dyDescent="0.5">
      <c r="A186" s="14">
        <v>184</v>
      </c>
      <c r="B186" s="15" t="s">
        <v>221</v>
      </c>
      <c r="C186" s="16">
        <v>150000</v>
      </c>
      <c r="D186" s="16">
        <v>151619.65</v>
      </c>
      <c r="E186" s="55" t="s">
        <v>114</v>
      </c>
      <c r="F186" s="15" t="s">
        <v>176</v>
      </c>
      <c r="G186" s="16">
        <v>149300</v>
      </c>
      <c r="H186" s="15" t="s">
        <v>176</v>
      </c>
      <c r="I186" s="16">
        <v>149300</v>
      </c>
      <c r="J186" s="15" t="s">
        <v>139</v>
      </c>
      <c r="K186" s="17" t="s">
        <v>521</v>
      </c>
      <c r="L186" s="29">
        <v>244378</v>
      </c>
    </row>
    <row r="187" spans="1:12" ht="120" x14ac:dyDescent="0.5">
      <c r="A187" s="14">
        <v>185</v>
      </c>
      <c r="B187" s="15" t="s">
        <v>222</v>
      </c>
      <c r="C187" s="16">
        <v>68000</v>
      </c>
      <c r="D187" s="16">
        <v>68000</v>
      </c>
      <c r="E187" s="55" t="s">
        <v>114</v>
      </c>
      <c r="F187" s="15" t="s">
        <v>186</v>
      </c>
      <c r="G187" s="16">
        <v>68000</v>
      </c>
      <c r="H187" s="15" t="s">
        <v>186</v>
      </c>
      <c r="I187" s="16">
        <v>68000</v>
      </c>
      <c r="J187" s="15" t="s">
        <v>139</v>
      </c>
      <c r="K187" s="17" t="s">
        <v>596</v>
      </c>
      <c r="L187" s="17" t="s">
        <v>597</v>
      </c>
    </row>
    <row r="188" spans="1:12" ht="120" x14ac:dyDescent="0.5">
      <c r="A188" s="14">
        <v>186</v>
      </c>
      <c r="B188" s="15" t="s">
        <v>223</v>
      </c>
      <c r="C188" s="16">
        <v>51000</v>
      </c>
      <c r="D188" s="16">
        <v>51000</v>
      </c>
      <c r="E188" s="55" t="s">
        <v>114</v>
      </c>
      <c r="F188" s="15" t="s">
        <v>186</v>
      </c>
      <c r="G188" s="16">
        <v>51000</v>
      </c>
      <c r="H188" s="15" t="s">
        <v>186</v>
      </c>
      <c r="I188" s="16">
        <v>51000</v>
      </c>
      <c r="J188" s="15" t="s">
        <v>139</v>
      </c>
      <c r="K188" s="17" t="s">
        <v>598</v>
      </c>
      <c r="L188" s="17" t="s">
        <v>597</v>
      </c>
    </row>
    <row r="189" spans="1:12" ht="120" x14ac:dyDescent="0.5">
      <c r="A189" s="14">
        <v>187</v>
      </c>
      <c r="B189" s="15" t="s">
        <v>224</v>
      </c>
      <c r="C189" s="16">
        <v>85000</v>
      </c>
      <c r="D189" s="16">
        <v>85000</v>
      </c>
      <c r="E189" s="55" t="s">
        <v>114</v>
      </c>
      <c r="F189" s="15" t="s">
        <v>186</v>
      </c>
      <c r="G189" s="16">
        <v>85000</v>
      </c>
      <c r="H189" s="15" t="s">
        <v>186</v>
      </c>
      <c r="I189" s="16">
        <v>85000</v>
      </c>
      <c r="J189" s="15" t="s">
        <v>139</v>
      </c>
      <c r="K189" s="17" t="s">
        <v>19</v>
      </c>
      <c r="L189" s="17" t="s">
        <v>597</v>
      </c>
    </row>
    <row r="190" spans="1:12" ht="120" x14ac:dyDescent="0.5">
      <c r="A190" s="14">
        <v>188</v>
      </c>
      <c r="B190" s="15" t="s">
        <v>225</v>
      </c>
      <c r="C190" s="16">
        <v>340000</v>
      </c>
      <c r="D190" s="16">
        <v>340000</v>
      </c>
      <c r="E190" s="55" t="s">
        <v>114</v>
      </c>
      <c r="F190" s="15" t="s">
        <v>186</v>
      </c>
      <c r="G190" s="16">
        <v>340000</v>
      </c>
      <c r="H190" s="15" t="s">
        <v>186</v>
      </c>
      <c r="I190" s="16">
        <v>340000</v>
      </c>
      <c r="J190" s="15" t="s">
        <v>139</v>
      </c>
      <c r="K190" s="17" t="s">
        <v>488</v>
      </c>
      <c r="L190" s="17" t="s">
        <v>597</v>
      </c>
    </row>
    <row r="191" spans="1:12" ht="120" x14ac:dyDescent="0.5">
      <c r="A191" s="14">
        <v>189</v>
      </c>
      <c r="B191" s="15" t="s">
        <v>226</v>
      </c>
      <c r="C191" s="16">
        <v>271700</v>
      </c>
      <c r="D191" s="16">
        <v>283739.87</v>
      </c>
      <c r="E191" s="55" t="s">
        <v>114</v>
      </c>
      <c r="F191" s="15" t="s">
        <v>227</v>
      </c>
      <c r="G191" s="16">
        <v>271700</v>
      </c>
      <c r="H191" s="15" t="s">
        <v>227</v>
      </c>
      <c r="I191" s="16">
        <v>271700</v>
      </c>
      <c r="J191" s="15" t="s">
        <v>139</v>
      </c>
      <c r="K191" s="17" t="s">
        <v>520</v>
      </c>
      <c r="L191" s="17" t="s">
        <v>597</v>
      </c>
    </row>
    <row r="192" spans="1:12" ht="120" x14ac:dyDescent="0.5">
      <c r="A192" s="14">
        <v>190</v>
      </c>
      <c r="B192" s="15" t="s">
        <v>228</v>
      </c>
      <c r="C192" s="16">
        <v>346000</v>
      </c>
      <c r="D192" s="16">
        <v>347346.38</v>
      </c>
      <c r="E192" s="55" t="s">
        <v>114</v>
      </c>
      <c r="F192" s="15" t="s">
        <v>227</v>
      </c>
      <c r="G192" s="16">
        <v>346000</v>
      </c>
      <c r="H192" s="15" t="s">
        <v>227</v>
      </c>
      <c r="I192" s="16">
        <v>346000</v>
      </c>
      <c r="J192" s="15" t="s">
        <v>139</v>
      </c>
      <c r="K192" s="17" t="s">
        <v>519</v>
      </c>
      <c r="L192" s="17" t="s">
        <v>597</v>
      </c>
    </row>
    <row r="193" spans="1:12" ht="120" x14ac:dyDescent="0.5">
      <c r="A193" s="14">
        <v>191</v>
      </c>
      <c r="B193" s="15" t="s">
        <v>229</v>
      </c>
      <c r="C193" s="16">
        <v>249800</v>
      </c>
      <c r="D193" s="16">
        <v>244189.67</v>
      </c>
      <c r="E193" s="55" t="s">
        <v>114</v>
      </c>
      <c r="F193" s="15" t="s">
        <v>227</v>
      </c>
      <c r="G193" s="16">
        <v>244189</v>
      </c>
      <c r="H193" s="15" t="s">
        <v>227</v>
      </c>
      <c r="I193" s="16">
        <v>244189</v>
      </c>
      <c r="J193" s="15" t="s">
        <v>139</v>
      </c>
      <c r="K193" s="17" t="s">
        <v>599</v>
      </c>
      <c r="L193" s="17" t="s">
        <v>597</v>
      </c>
    </row>
    <row r="194" spans="1:12" ht="120" x14ac:dyDescent="0.5">
      <c r="A194" s="14">
        <v>192</v>
      </c>
      <c r="B194" s="15" t="s">
        <v>230</v>
      </c>
      <c r="C194" s="16">
        <v>3912.56</v>
      </c>
      <c r="D194" s="16">
        <v>3912.56</v>
      </c>
      <c r="E194" s="55" t="s">
        <v>114</v>
      </c>
      <c r="F194" s="15" t="s">
        <v>231</v>
      </c>
      <c r="G194" s="16">
        <v>3912.56</v>
      </c>
      <c r="H194" s="15" t="s">
        <v>231</v>
      </c>
      <c r="I194" s="16">
        <v>3912.56</v>
      </c>
      <c r="J194" s="15" t="s">
        <v>139</v>
      </c>
      <c r="K194" s="17" t="s">
        <v>600</v>
      </c>
      <c r="L194" s="17" t="s">
        <v>601</v>
      </c>
    </row>
    <row r="195" spans="1:12" ht="120" x14ac:dyDescent="0.5">
      <c r="A195" s="14">
        <v>193</v>
      </c>
      <c r="B195" s="15" t="s">
        <v>232</v>
      </c>
      <c r="C195" s="16">
        <v>14380</v>
      </c>
      <c r="D195" s="16">
        <v>14380</v>
      </c>
      <c r="E195" s="55" t="s">
        <v>114</v>
      </c>
      <c r="F195" s="15" t="s">
        <v>15</v>
      </c>
      <c r="G195" s="16">
        <v>14380</v>
      </c>
      <c r="H195" s="15" t="s">
        <v>15</v>
      </c>
      <c r="I195" s="16">
        <v>14380</v>
      </c>
      <c r="J195" s="15" t="s">
        <v>139</v>
      </c>
      <c r="K195" s="17" t="s">
        <v>602</v>
      </c>
      <c r="L195" s="17" t="s">
        <v>601</v>
      </c>
    </row>
    <row r="196" spans="1:12" ht="120" x14ac:dyDescent="0.5">
      <c r="A196" s="14">
        <v>194</v>
      </c>
      <c r="B196" s="15" t="s">
        <v>233</v>
      </c>
      <c r="C196" s="16">
        <v>73400</v>
      </c>
      <c r="D196" s="16">
        <v>73400</v>
      </c>
      <c r="E196" s="55" t="s">
        <v>114</v>
      </c>
      <c r="F196" s="15" t="s">
        <v>234</v>
      </c>
      <c r="G196" s="16">
        <v>73400</v>
      </c>
      <c r="H196" s="15" t="s">
        <v>234</v>
      </c>
      <c r="I196" s="16">
        <v>73400</v>
      </c>
      <c r="J196" s="15" t="s">
        <v>139</v>
      </c>
      <c r="K196" s="17" t="s">
        <v>603</v>
      </c>
      <c r="L196" s="29">
        <v>244372</v>
      </c>
    </row>
    <row r="197" spans="1:12" ht="120" x14ac:dyDescent="0.5">
      <c r="A197" s="14">
        <v>195</v>
      </c>
      <c r="B197" s="15" t="s">
        <v>235</v>
      </c>
      <c r="C197" s="16">
        <v>41100</v>
      </c>
      <c r="D197" s="16">
        <v>41100</v>
      </c>
      <c r="E197" s="55" t="s">
        <v>114</v>
      </c>
      <c r="F197" s="15" t="s">
        <v>236</v>
      </c>
      <c r="G197" s="16">
        <v>41100</v>
      </c>
      <c r="H197" s="15" t="s">
        <v>236</v>
      </c>
      <c r="I197" s="16">
        <v>41100</v>
      </c>
      <c r="J197" s="15" t="s">
        <v>139</v>
      </c>
      <c r="K197" s="17" t="s">
        <v>604</v>
      </c>
      <c r="L197" s="29">
        <v>244369</v>
      </c>
    </row>
    <row r="198" spans="1:12" ht="120" x14ac:dyDescent="0.5">
      <c r="A198" s="14">
        <v>196</v>
      </c>
      <c r="B198" s="15" t="s">
        <v>237</v>
      </c>
      <c r="C198" s="16">
        <v>171800</v>
      </c>
      <c r="D198" s="16">
        <v>173343.76</v>
      </c>
      <c r="E198" s="55" t="s">
        <v>114</v>
      </c>
      <c r="F198" s="15" t="s">
        <v>136</v>
      </c>
      <c r="G198" s="16">
        <v>170900</v>
      </c>
      <c r="H198" s="15" t="s">
        <v>136</v>
      </c>
      <c r="I198" s="16">
        <v>170900</v>
      </c>
      <c r="J198" s="15" t="s">
        <v>139</v>
      </c>
      <c r="K198" s="17" t="s">
        <v>605</v>
      </c>
      <c r="L198" s="17" t="s">
        <v>606</v>
      </c>
    </row>
    <row r="199" spans="1:12" ht="120" x14ac:dyDescent="0.5">
      <c r="A199" s="14">
        <v>197</v>
      </c>
      <c r="B199" s="15" t="s">
        <v>238</v>
      </c>
      <c r="C199" s="16">
        <v>100000</v>
      </c>
      <c r="D199" s="16">
        <v>100970.88</v>
      </c>
      <c r="E199" s="55" t="s">
        <v>114</v>
      </c>
      <c r="F199" s="19" t="s">
        <v>209</v>
      </c>
      <c r="G199" s="16">
        <v>99800</v>
      </c>
      <c r="H199" s="15" t="s">
        <v>209</v>
      </c>
      <c r="I199" s="16">
        <v>99800</v>
      </c>
      <c r="J199" s="15" t="s">
        <v>139</v>
      </c>
      <c r="K199" s="17" t="s">
        <v>607</v>
      </c>
      <c r="L199" s="17" t="s">
        <v>606</v>
      </c>
    </row>
    <row r="200" spans="1:12" ht="120" x14ac:dyDescent="0.5">
      <c r="A200" s="14">
        <v>198</v>
      </c>
      <c r="B200" s="15" t="s">
        <v>239</v>
      </c>
      <c r="C200" s="16">
        <v>2000</v>
      </c>
      <c r="D200" s="16">
        <v>2000</v>
      </c>
      <c r="E200" s="55" t="s">
        <v>114</v>
      </c>
      <c r="F200" s="15" t="s">
        <v>169</v>
      </c>
      <c r="G200" s="16">
        <v>2000</v>
      </c>
      <c r="H200" s="15" t="s">
        <v>169</v>
      </c>
      <c r="I200" s="16">
        <v>2000</v>
      </c>
      <c r="J200" s="15" t="s">
        <v>139</v>
      </c>
      <c r="K200" s="17" t="s">
        <v>608</v>
      </c>
      <c r="L200" s="29">
        <v>244365</v>
      </c>
    </row>
    <row r="201" spans="1:12" ht="120" x14ac:dyDescent="0.5">
      <c r="A201" s="14">
        <v>199</v>
      </c>
      <c r="B201" s="15" t="s">
        <v>240</v>
      </c>
      <c r="C201" s="16">
        <v>50000</v>
      </c>
      <c r="D201" s="16">
        <v>49045.97</v>
      </c>
      <c r="E201" s="55" t="s">
        <v>114</v>
      </c>
      <c r="F201" s="15" t="s">
        <v>209</v>
      </c>
      <c r="G201" s="16">
        <v>49000</v>
      </c>
      <c r="H201" s="15" t="s">
        <v>209</v>
      </c>
      <c r="I201" s="16">
        <v>49000</v>
      </c>
      <c r="J201" s="15" t="s">
        <v>139</v>
      </c>
      <c r="K201" s="17" t="s">
        <v>513</v>
      </c>
      <c r="L201" s="17" t="s">
        <v>606</v>
      </c>
    </row>
    <row r="202" spans="1:12" ht="120" x14ac:dyDescent="0.5">
      <c r="A202" s="14">
        <v>200</v>
      </c>
      <c r="B202" s="15" t="s">
        <v>241</v>
      </c>
      <c r="C202" s="16">
        <v>53000</v>
      </c>
      <c r="D202" s="16">
        <v>52285.35</v>
      </c>
      <c r="E202" s="55" t="s">
        <v>114</v>
      </c>
      <c r="F202" s="15" t="s">
        <v>189</v>
      </c>
      <c r="G202" s="16">
        <v>52200</v>
      </c>
      <c r="H202" s="15" t="s">
        <v>189</v>
      </c>
      <c r="I202" s="16">
        <v>52200</v>
      </c>
      <c r="J202" s="15" t="s">
        <v>139</v>
      </c>
      <c r="K202" s="20" t="s">
        <v>515</v>
      </c>
      <c r="L202" s="17" t="s">
        <v>606</v>
      </c>
    </row>
    <row r="203" spans="1:12" ht="144" x14ac:dyDescent="0.5">
      <c r="A203" s="14">
        <v>201</v>
      </c>
      <c r="B203" s="15" t="s">
        <v>242</v>
      </c>
      <c r="C203" s="16">
        <v>91000</v>
      </c>
      <c r="D203" s="16">
        <v>91053.63</v>
      </c>
      <c r="E203" s="55" t="s">
        <v>114</v>
      </c>
      <c r="F203" s="15" t="s">
        <v>189</v>
      </c>
      <c r="G203" s="16">
        <v>90400</v>
      </c>
      <c r="H203" s="15" t="s">
        <v>189</v>
      </c>
      <c r="I203" s="16">
        <v>90400</v>
      </c>
      <c r="J203" s="15" t="s">
        <v>139</v>
      </c>
      <c r="K203" s="17" t="s">
        <v>514</v>
      </c>
      <c r="L203" s="17" t="s">
        <v>606</v>
      </c>
    </row>
    <row r="204" spans="1:12" ht="120" x14ac:dyDescent="0.5">
      <c r="A204" s="14">
        <v>202</v>
      </c>
      <c r="B204" s="15" t="s">
        <v>243</v>
      </c>
      <c r="C204" s="16">
        <v>27500</v>
      </c>
      <c r="D204" s="16">
        <v>27500</v>
      </c>
      <c r="E204" s="55" t="s">
        <v>114</v>
      </c>
      <c r="F204" s="15" t="s">
        <v>244</v>
      </c>
      <c r="G204" s="16">
        <v>27500</v>
      </c>
      <c r="H204" s="15" t="s">
        <v>244</v>
      </c>
      <c r="I204" s="16">
        <v>27500</v>
      </c>
      <c r="J204" s="15" t="s">
        <v>139</v>
      </c>
      <c r="K204" s="17" t="s">
        <v>609</v>
      </c>
      <c r="L204" s="29">
        <v>244363</v>
      </c>
    </row>
    <row r="205" spans="1:12" ht="120" x14ac:dyDescent="0.5">
      <c r="A205" s="14">
        <v>203</v>
      </c>
      <c r="B205" s="15" t="s">
        <v>245</v>
      </c>
      <c r="C205" s="16">
        <v>32485</v>
      </c>
      <c r="D205" s="16">
        <v>32485</v>
      </c>
      <c r="E205" s="55" t="s">
        <v>114</v>
      </c>
      <c r="F205" s="15" t="s">
        <v>246</v>
      </c>
      <c r="G205" s="16">
        <v>32485</v>
      </c>
      <c r="H205" s="15" t="s">
        <v>246</v>
      </c>
      <c r="I205" s="16">
        <v>32485</v>
      </c>
      <c r="J205" s="15" t="s">
        <v>139</v>
      </c>
      <c r="K205" s="17" t="s">
        <v>610</v>
      </c>
      <c r="L205" s="29">
        <v>244362</v>
      </c>
    </row>
    <row r="206" spans="1:12" ht="120" x14ac:dyDescent="0.5">
      <c r="A206" s="14">
        <v>204</v>
      </c>
      <c r="B206" s="15" t="s">
        <v>247</v>
      </c>
      <c r="C206" s="16">
        <v>3400</v>
      </c>
      <c r="D206" s="16">
        <v>3400</v>
      </c>
      <c r="E206" s="55" t="s">
        <v>114</v>
      </c>
      <c r="F206" s="15" t="s">
        <v>127</v>
      </c>
      <c r="G206" s="16">
        <v>3400</v>
      </c>
      <c r="H206" s="15" t="s">
        <v>127</v>
      </c>
      <c r="I206" s="16">
        <v>3400</v>
      </c>
      <c r="J206" s="15" t="s">
        <v>139</v>
      </c>
      <c r="K206" s="17" t="s">
        <v>611</v>
      </c>
      <c r="L206" s="29">
        <v>244362</v>
      </c>
    </row>
    <row r="207" spans="1:12" ht="144" x14ac:dyDescent="0.5">
      <c r="A207" s="14">
        <v>205</v>
      </c>
      <c r="B207" s="15" t="s">
        <v>248</v>
      </c>
      <c r="C207" s="16">
        <v>250000</v>
      </c>
      <c r="D207" s="16">
        <v>250136.91</v>
      </c>
      <c r="E207" s="55" t="s">
        <v>114</v>
      </c>
      <c r="F207" s="15" t="s">
        <v>136</v>
      </c>
      <c r="G207" s="16">
        <v>249600</v>
      </c>
      <c r="H207" s="15" t="s">
        <v>136</v>
      </c>
      <c r="I207" s="16">
        <v>249600</v>
      </c>
      <c r="J207" s="15" t="s">
        <v>139</v>
      </c>
      <c r="K207" s="17" t="s">
        <v>511</v>
      </c>
      <c r="L207" s="29">
        <v>244365</v>
      </c>
    </row>
    <row r="208" spans="1:12" ht="120" x14ac:dyDescent="0.5">
      <c r="A208" s="14">
        <v>206</v>
      </c>
      <c r="B208" s="15" t="s">
        <v>249</v>
      </c>
      <c r="C208" s="16">
        <v>285000</v>
      </c>
      <c r="D208" s="16">
        <v>286373.21999999997</v>
      </c>
      <c r="E208" s="55" t="s">
        <v>114</v>
      </c>
      <c r="F208" s="15" t="s">
        <v>134</v>
      </c>
      <c r="G208" s="16">
        <v>284700</v>
      </c>
      <c r="H208" s="15" t="s">
        <v>134</v>
      </c>
      <c r="I208" s="16">
        <v>284700</v>
      </c>
      <c r="J208" s="15" t="s">
        <v>139</v>
      </c>
      <c r="K208" s="17" t="s">
        <v>507</v>
      </c>
      <c r="L208" s="29">
        <v>244365</v>
      </c>
    </row>
    <row r="209" spans="1:12" ht="120" x14ac:dyDescent="0.5">
      <c r="A209" s="14">
        <v>207</v>
      </c>
      <c r="B209" s="15" t="s">
        <v>250</v>
      </c>
      <c r="C209" s="16">
        <v>189000</v>
      </c>
      <c r="D209" s="16">
        <v>189003.31</v>
      </c>
      <c r="E209" s="55" t="s">
        <v>114</v>
      </c>
      <c r="F209" s="15" t="s">
        <v>131</v>
      </c>
      <c r="G209" s="16">
        <v>188300</v>
      </c>
      <c r="H209" s="15" t="s">
        <v>131</v>
      </c>
      <c r="I209" s="16">
        <v>188300</v>
      </c>
      <c r="J209" s="15" t="s">
        <v>139</v>
      </c>
      <c r="K209" s="17" t="s">
        <v>508</v>
      </c>
      <c r="L209" s="29">
        <v>244365</v>
      </c>
    </row>
    <row r="210" spans="1:12" ht="144" x14ac:dyDescent="0.5">
      <c r="A210" s="14">
        <v>208</v>
      </c>
      <c r="B210" s="15" t="s">
        <v>251</v>
      </c>
      <c r="C210" s="16">
        <v>178200</v>
      </c>
      <c r="D210" s="16">
        <v>182318.93</v>
      </c>
      <c r="E210" s="55" t="s">
        <v>114</v>
      </c>
      <c r="F210" s="15" t="s">
        <v>131</v>
      </c>
      <c r="G210" s="16">
        <v>177600</v>
      </c>
      <c r="H210" s="15" t="s">
        <v>131</v>
      </c>
      <c r="I210" s="16">
        <v>177600</v>
      </c>
      <c r="J210" s="15" t="s">
        <v>139</v>
      </c>
      <c r="K210" s="17" t="s">
        <v>90</v>
      </c>
      <c r="L210" s="29">
        <v>244365</v>
      </c>
    </row>
    <row r="211" spans="1:12" ht="120" x14ac:dyDescent="0.5">
      <c r="A211" s="14">
        <v>209</v>
      </c>
      <c r="B211" s="15" t="s">
        <v>252</v>
      </c>
      <c r="C211" s="16">
        <v>469500</v>
      </c>
      <c r="D211" s="16">
        <v>472614.99</v>
      </c>
      <c r="E211" s="55" t="s">
        <v>114</v>
      </c>
      <c r="F211" s="15" t="s">
        <v>207</v>
      </c>
      <c r="G211" s="16">
        <v>469000</v>
      </c>
      <c r="H211" s="15" t="s">
        <v>207</v>
      </c>
      <c r="I211" s="16">
        <v>469000</v>
      </c>
      <c r="J211" s="15" t="s">
        <v>139</v>
      </c>
      <c r="K211" s="17" t="s">
        <v>510</v>
      </c>
      <c r="L211" s="29">
        <v>244365</v>
      </c>
    </row>
    <row r="212" spans="1:12" ht="120" x14ac:dyDescent="0.5">
      <c r="A212" s="14">
        <v>210</v>
      </c>
      <c r="B212" s="15" t="s">
        <v>253</v>
      </c>
      <c r="C212" s="16">
        <v>18000</v>
      </c>
      <c r="D212" s="16">
        <v>18000</v>
      </c>
      <c r="E212" s="55" t="s">
        <v>114</v>
      </c>
      <c r="F212" s="15" t="s">
        <v>220</v>
      </c>
      <c r="G212" s="16">
        <v>18000</v>
      </c>
      <c r="H212" s="15" t="s">
        <v>220</v>
      </c>
      <c r="I212" s="16">
        <v>18000</v>
      </c>
      <c r="J212" s="15" t="s">
        <v>139</v>
      </c>
      <c r="K212" s="17" t="s">
        <v>612</v>
      </c>
      <c r="L212" s="17" t="s">
        <v>613</v>
      </c>
    </row>
    <row r="213" spans="1:12" ht="120" x14ac:dyDescent="0.5">
      <c r="A213" s="14">
        <v>211</v>
      </c>
      <c r="B213" s="15" t="s">
        <v>254</v>
      </c>
      <c r="C213" s="16">
        <v>10000</v>
      </c>
      <c r="D213" s="16">
        <v>10000</v>
      </c>
      <c r="E213" s="55" t="s">
        <v>114</v>
      </c>
      <c r="F213" s="15" t="s">
        <v>255</v>
      </c>
      <c r="G213" s="16">
        <v>10000</v>
      </c>
      <c r="H213" s="15" t="s">
        <v>255</v>
      </c>
      <c r="I213" s="16">
        <v>10000</v>
      </c>
      <c r="J213" s="15" t="s">
        <v>139</v>
      </c>
      <c r="K213" s="17" t="s">
        <v>614</v>
      </c>
      <c r="L213" s="17" t="s">
        <v>613</v>
      </c>
    </row>
    <row r="214" spans="1:12" ht="120" x14ac:dyDescent="0.5">
      <c r="A214" s="14">
        <v>212</v>
      </c>
      <c r="B214" s="15" t="s">
        <v>256</v>
      </c>
      <c r="C214" s="16">
        <v>43400</v>
      </c>
      <c r="D214" s="16">
        <v>43400</v>
      </c>
      <c r="E214" s="55" t="s">
        <v>114</v>
      </c>
      <c r="F214" s="15" t="s">
        <v>257</v>
      </c>
      <c r="G214" s="16">
        <v>43400</v>
      </c>
      <c r="H214" s="15" t="s">
        <v>257</v>
      </c>
      <c r="I214" s="16">
        <v>43400</v>
      </c>
      <c r="J214" s="15" t="s">
        <v>139</v>
      </c>
      <c r="K214" s="17" t="s">
        <v>562</v>
      </c>
      <c r="L214" s="29">
        <v>244357</v>
      </c>
    </row>
    <row r="215" spans="1:12" ht="120" x14ac:dyDescent="0.5">
      <c r="A215" s="14">
        <v>213</v>
      </c>
      <c r="B215" s="15" t="s">
        <v>258</v>
      </c>
      <c r="C215" s="16">
        <v>2600</v>
      </c>
      <c r="D215" s="16">
        <v>2600</v>
      </c>
      <c r="E215" s="55" t="s">
        <v>114</v>
      </c>
      <c r="F215" s="15" t="s">
        <v>127</v>
      </c>
      <c r="G215" s="16">
        <v>2600</v>
      </c>
      <c r="H215" s="15" t="s">
        <v>127</v>
      </c>
      <c r="I215" s="16">
        <v>2600</v>
      </c>
      <c r="J215" s="15" t="s">
        <v>139</v>
      </c>
      <c r="K215" s="17" t="s">
        <v>42</v>
      </c>
      <c r="L215" s="17" t="s">
        <v>615</v>
      </c>
    </row>
    <row r="216" spans="1:12" ht="120" x14ac:dyDescent="0.5">
      <c r="A216" s="14">
        <v>214</v>
      </c>
      <c r="B216" s="15" t="s">
        <v>259</v>
      </c>
      <c r="C216" s="16">
        <v>6500</v>
      </c>
      <c r="D216" s="16">
        <v>6500</v>
      </c>
      <c r="E216" s="55" t="s">
        <v>114</v>
      </c>
      <c r="F216" s="15" t="s">
        <v>41</v>
      </c>
      <c r="G216" s="16">
        <v>6500</v>
      </c>
      <c r="H216" s="15" t="s">
        <v>41</v>
      </c>
      <c r="I216" s="16">
        <v>6500</v>
      </c>
      <c r="J216" s="15" t="s">
        <v>139</v>
      </c>
      <c r="K216" s="17" t="s">
        <v>616</v>
      </c>
      <c r="L216" s="17" t="s">
        <v>615</v>
      </c>
    </row>
    <row r="217" spans="1:12" ht="120" x14ac:dyDescent="0.5">
      <c r="A217" s="14">
        <v>215</v>
      </c>
      <c r="B217" s="15" t="s">
        <v>260</v>
      </c>
      <c r="C217" s="16">
        <v>600</v>
      </c>
      <c r="D217" s="16">
        <v>600</v>
      </c>
      <c r="E217" s="55" t="s">
        <v>114</v>
      </c>
      <c r="F217" s="15" t="s">
        <v>127</v>
      </c>
      <c r="G217" s="16">
        <v>600</v>
      </c>
      <c r="H217" s="15" t="s">
        <v>127</v>
      </c>
      <c r="I217" s="16">
        <v>600</v>
      </c>
      <c r="J217" s="15" t="s">
        <v>139</v>
      </c>
      <c r="K217" s="17" t="s">
        <v>617</v>
      </c>
      <c r="L217" s="17" t="s">
        <v>615</v>
      </c>
    </row>
    <row r="218" spans="1:12" ht="144" x14ac:dyDescent="0.5">
      <c r="A218" s="14">
        <v>216</v>
      </c>
      <c r="B218" s="15" t="s">
        <v>261</v>
      </c>
      <c r="C218" s="16">
        <v>401700</v>
      </c>
      <c r="D218" s="16">
        <v>404167.27</v>
      </c>
      <c r="E218" s="55" t="s">
        <v>114</v>
      </c>
      <c r="F218" s="15" t="s">
        <v>176</v>
      </c>
      <c r="G218" s="16">
        <v>400900</v>
      </c>
      <c r="H218" s="15" t="s">
        <v>176</v>
      </c>
      <c r="I218" s="16">
        <v>400900</v>
      </c>
      <c r="J218" s="15" t="s">
        <v>139</v>
      </c>
      <c r="K218" s="17" t="s">
        <v>506</v>
      </c>
      <c r="L218" s="29">
        <v>244361</v>
      </c>
    </row>
    <row r="219" spans="1:12" ht="96" x14ac:dyDescent="0.5">
      <c r="A219" s="14">
        <v>217</v>
      </c>
      <c r="B219" s="15" t="s">
        <v>433</v>
      </c>
      <c r="C219" s="16">
        <v>54000</v>
      </c>
      <c r="D219" s="16">
        <v>54000</v>
      </c>
      <c r="E219" s="55" t="s">
        <v>114</v>
      </c>
      <c r="F219" s="15" t="s">
        <v>442</v>
      </c>
      <c r="G219" s="16">
        <v>54000</v>
      </c>
      <c r="H219" s="15" t="s">
        <v>442</v>
      </c>
      <c r="I219" s="16">
        <v>54000</v>
      </c>
      <c r="J219" s="15" t="s">
        <v>484</v>
      </c>
      <c r="K219" s="29" t="s">
        <v>618</v>
      </c>
      <c r="L219" s="17" t="s">
        <v>619</v>
      </c>
    </row>
    <row r="220" spans="1:12" ht="96" x14ac:dyDescent="0.5">
      <c r="A220" s="14">
        <v>218</v>
      </c>
      <c r="B220" s="15" t="s">
        <v>434</v>
      </c>
      <c r="C220" s="16">
        <v>81000</v>
      </c>
      <c r="D220" s="16">
        <v>81000</v>
      </c>
      <c r="E220" s="55" t="s">
        <v>114</v>
      </c>
      <c r="F220" s="15" t="s">
        <v>371</v>
      </c>
      <c r="G220" s="16">
        <v>81000</v>
      </c>
      <c r="H220" s="15" t="s">
        <v>371</v>
      </c>
      <c r="I220" s="16">
        <v>81000</v>
      </c>
      <c r="J220" s="15" t="s">
        <v>484</v>
      </c>
      <c r="K220" s="29" t="s">
        <v>620</v>
      </c>
      <c r="L220" s="29">
        <v>244354</v>
      </c>
    </row>
    <row r="221" spans="1:12" ht="96" x14ac:dyDescent="0.5">
      <c r="A221" s="14">
        <v>219</v>
      </c>
      <c r="B221" s="15" t="s">
        <v>434</v>
      </c>
      <c r="C221" s="16">
        <v>81000</v>
      </c>
      <c r="D221" s="16">
        <v>81000</v>
      </c>
      <c r="E221" s="55" t="s">
        <v>114</v>
      </c>
      <c r="F221" s="15" t="s">
        <v>372</v>
      </c>
      <c r="G221" s="16">
        <v>81000</v>
      </c>
      <c r="H221" s="15" t="s">
        <v>372</v>
      </c>
      <c r="I221" s="16">
        <v>81000</v>
      </c>
      <c r="J221" s="15" t="s">
        <v>484</v>
      </c>
      <c r="K221" s="29" t="s">
        <v>621</v>
      </c>
      <c r="L221" s="29">
        <v>244354</v>
      </c>
    </row>
    <row r="222" spans="1:12" ht="96" x14ac:dyDescent="0.5">
      <c r="A222" s="14">
        <v>220</v>
      </c>
      <c r="B222" s="15" t="s">
        <v>434</v>
      </c>
      <c r="C222" s="16">
        <v>45000</v>
      </c>
      <c r="D222" s="16">
        <v>45000</v>
      </c>
      <c r="E222" s="55" t="s">
        <v>114</v>
      </c>
      <c r="F222" s="15" t="s">
        <v>373</v>
      </c>
      <c r="G222" s="16">
        <v>45000</v>
      </c>
      <c r="H222" s="15" t="s">
        <v>373</v>
      </c>
      <c r="I222" s="16">
        <v>45000</v>
      </c>
      <c r="J222" s="15" t="s">
        <v>484</v>
      </c>
      <c r="K222" s="29" t="s">
        <v>622</v>
      </c>
      <c r="L222" s="29">
        <v>244354</v>
      </c>
    </row>
    <row r="223" spans="1:12" ht="96" x14ac:dyDescent="0.5">
      <c r="A223" s="14">
        <v>221</v>
      </c>
      <c r="B223" s="15" t="s">
        <v>435</v>
      </c>
      <c r="C223" s="16">
        <v>720</v>
      </c>
      <c r="D223" s="16">
        <v>720</v>
      </c>
      <c r="E223" s="55" t="s">
        <v>114</v>
      </c>
      <c r="F223" s="15" t="s">
        <v>443</v>
      </c>
      <c r="G223" s="16">
        <v>720</v>
      </c>
      <c r="H223" s="15" t="s">
        <v>443</v>
      </c>
      <c r="I223" s="16">
        <v>720</v>
      </c>
      <c r="J223" s="15" t="s">
        <v>484</v>
      </c>
      <c r="K223" s="29" t="s">
        <v>623</v>
      </c>
      <c r="L223" s="29">
        <v>244364</v>
      </c>
    </row>
    <row r="224" spans="1:12" ht="96" x14ac:dyDescent="0.5">
      <c r="A224" s="14">
        <v>222</v>
      </c>
      <c r="B224" s="15" t="s">
        <v>436</v>
      </c>
      <c r="C224" s="16">
        <v>3000</v>
      </c>
      <c r="D224" s="16">
        <v>3000</v>
      </c>
      <c r="E224" s="55" t="s">
        <v>114</v>
      </c>
      <c r="F224" s="15" t="s">
        <v>443</v>
      </c>
      <c r="G224" s="16">
        <v>3000</v>
      </c>
      <c r="H224" s="15" t="s">
        <v>443</v>
      </c>
      <c r="I224" s="16">
        <v>3000</v>
      </c>
      <c r="J224" s="15" t="s">
        <v>484</v>
      </c>
      <c r="K224" s="29" t="s">
        <v>624</v>
      </c>
      <c r="L224" s="29">
        <v>244364</v>
      </c>
    </row>
    <row r="225" spans="1:12" ht="96" x14ac:dyDescent="0.5">
      <c r="A225" s="14">
        <v>223</v>
      </c>
      <c r="B225" s="15" t="s">
        <v>437</v>
      </c>
      <c r="C225" s="16">
        <v>10030</v>
      </c>
      <c r="D225" s="16">
        <v>10030</v>
      </c>
      <c r="E225" s="55" t="s">
        <v>114</v>
      </c>
      <c r="F225" s="15" t="s">
        <v>443</v>
      </c>
      <c r="G225" s="16">
        <v>10030</v>
      </c>
      <c r="H225" s="15" t="s">
        <v>443</v>
      </c>
      <c r="I225" s="16">
        <v>10030</v>
      </c>
      <c r="J225" s="15" t="s">
        <v>484</v>
      </c>
      <c r="K225" s="29" t="s">
        <v>625</v>
      </c>
      <c r="L225" s="29">
        <v>244364</v>
      </c>
    </row>
    <row r="226" spans="1:12" ht="96" x14ac:dyDescent="0.5">
      <c r="A226" s="14">
        <v>224</v>
      </c>
      <c r="B226" s="15" t="s">
        <v>438</v>
      </c>
      <c r="C226" s="16">
        <v>4650</v>
      </c>
      <c r="D226" s="16">
        <v>4650</v>
      </c>
      <c r="E226" s="55" t="s">
        <v>114</v>
      </c>
      <c r="F226" s="15" t="s">
        <v>444</v>
      </c>
      <c r="G226" s="16">
        <v>4650</v>
      </c>
      <c r="H226" s="15" t="s">
        <v>444</v>
      </c>
      <c r="I226" s="16">
        <v>4650</v>
      </c>
      <c r="J226" s="15" t="s">
        <v>484</v>
      </c>
      <c r="K226" s="29" t="s">
        <v>626</v>
      </c>
      <c r="L226" s="17" t="s">
        <v>627</v>
      </c>
    </row>
    <row r="227" spans="1:12" ht="96" x14ac:dyDescent="0.5">
      <c r="A227" s="14">
        <v>225</v>
      </c>
      <c r="B227" s="15" t="s">
        <v>439</v>
      </c>
      <c r="C227" s="16">
        <v>1050</v>
      </c>
      <c r="D227" s="16">
        <v>1050</v>
      </c>
      <c r="E227" s="55" t="s">
        <v>114</v>
      </c>
      <c r="F227" s="15" t="s">
        <v>421</v>
      </c>
      <c r="G227" s="16">
        <v>1050</v>
      </c>
      <c r="H227" s="15" t="s">
        <v>421</v>
      </c>
      <c r="I227" s="16">
        <v>1050</v>
      </c>
      <c r="J227" s="15" t="s">
        <v>484</v>
      </c>
      <c r="K227" s="29" t="s">
        <v>628</v>
      </c>
      <c r="L227" s="29">
        <v>244378</v>
      </c>
    </row>
    <row r="228" spans="1:12" ht="96" x14ac:dyDescent="0.5">
      <c r="A228" s="14">
        <v>226</v>
      </c>
      <c r="B228" s="15" t="s">
        <v>440</v>
      </c>
      <c r="C228" s="16">
        <v>360</v>
      </c>
      <c r="D228" s="16">
        <v>360</v>
      </c>
      <c r="E228" s="55" t="s">
        <v>114</v>
      </c>
      <c r="F228" s="15" t="s">
        <v>443</v>
      </c>
      <c r="G228" s="16">
        <v>360</v>
      </c>
      <c r="H228" s="15" t="s">
        <v>443</v>
      </c>
      <c r="I228" s="16">
        <v>360</v>
      </c>
      <c r="J228" s="15" t="s">
        <v>484</v>
      </c>
      <c r="K228" s="29" t="s">
        <v>629</v>
      </c>
      <c r="L228" s="17" t="s">
        <v>630</v>
      </c>
    </row>
    <row r="229" spans="1:12" ht="96" x14ac:dyDescent="0.5">
      <c r="A229" s="14">
        <v>227</v>
      </c>
      <c r="B229" s="15" t="s">
        <v>441</v>
      </c>
      <c r="C229" s="16">
        <v>2000</v>
      </c>
      <c r="D229" s="16">
        <v>2000</v>
      </c>
      <c r="E229" s="55" t="s">
        <v>114</v>
      </c>
      <c r="F229" s="15" t="s">
        <v>445</v>
      </c>
      <c r="G229" s="16">
        <v>2000</v>
      </c>
      <c r="H229" s="15" t="s">
        <v>445</v>
      </c>
      <c r="I229" s="16">
        <v>2000</v>
      </c>
      <c r="J229" s="15" t="s">
        <v>484</v>
      </c>
      <c r="K229" s="29" t="s">
        <v>631</v>
      </c>
      <c r="L229" s="17" t="s">
        <v>630</v>
      </c>
    </row>
    <row r="230" spans="1:12" ht="96" x14ac:dyDescent="0.5">
      <c r="A230" s="14">
        <v>228</v>
      </c>
      <c r="B230" s="15" t="s">
        <v>262</v>
      </c>
      <c r="C230" s="16">
        <v>50000</v>
      </c>
      <c r="D230" s="16">
        <v>48432.480000000003</v>
      </c>
      <c r="E230" s="55" t="s">
        <v>114</v>
      </c>
      <c r="F230" s="15" t="s">
        <v>263</v>
      </c>
      <c r="G230" s="16">
        <v>48000</v>
      </c>
      <c r="H230" s="15" t="s">
        <v>263</v>
      </c>
      <c r="I230" s="16">
        <v>48000</v>
      </c>
      <c r="J230" s="15" t="s">
        <v>16</v>
      </c>
      <c r="K230" s="17" t="s">
        <v>632</v>
      </c>
      <c r="L230" s="29">
        <v>244413</v>
      </c>
    </row>
    <row r="231" spans="1:12" ht="72" x14ac:dyDescent="0.5">
      <c r="A231" s="14">
        <v>229</v>
      </c>
      <c r="B231" s="15" t="s">
        <v>264</v>
      </c>
      <c r="C231" s="16">
        <v>6200</v>
      </c>
      <c r="D231" s="16">
        <v>6200</v>
      </c>
      <c r="E231" s="55" t="s">
        <v>114</v>
      </c>
      <c r="F231" s="15" t="s">
        <v>265</v>
      </c>
      <c r="G231" s="16">
        <v>6200</v>
      </c>
      <c r="H231" s="15" t="s">
        <v>265</v>
      </c>
      <c r="I231" s="16">
        <v>6200</v>
      </c>
      <c r="J231" s="15" t="s">
        <v>16</v>
      </c>
      <c r="K231" s="17" t="s">
        <v>633</v>
      </c>
      <c r="L231" s="17" t="s">
        <v>634</v>
      </c>
    </row>
    <row r="232" spans="1:12" ht="72" x14ac:dyDescent="0.5">
      <c r="A232" s="14">
        <v>230</v>
      </c>
      <c r="B232" s="15" t="s">
        <v>266</v>
      </c>
      <c r="C232" s="16">
        <v>8121</v>
      </c>
      <c r="D232" s="16">
        <v>8121</v>
      </c>
      <c r="E232" s="55" t="s">
        <v>114</v>
      </c>
      <c r="F232" s="15" t="s">
        <v>267</v>
      </c>
      <c r="G232" s="16">
        <v>8121</v>
      </c>
      <c r="H232" s="15" t="s">
        <v>267</v>
      </c>
      <c r="I232" s="16">
        <v>8121</v>
      </c>
      <c r="J232" s="15" t="s">
        <v>16</v>
      </c>
      <c r="K232" s="17" t="s">
        <v>635</v>
      </c>
      <c r="L232" s="17" t="s">
        <v>634</v>
      </c>
    </row>
    <row r="233" spans="1:12" ht="120" x14ac:dyDescent="0.5">
      <c r="A233" s="14">
        <v>231</v>
      </c>
      <c r="B233" s="15" t="s">
        <v>268</v>
      </c>
      <c r="C233" s="16">
        <v>178500</v>
      </c>
      <c r="D233" s="16">
        <v>178500</v>
      </c>
      <c r="E233" s="55" t="s">
        <v>114</v>
      </c>
      <c r="F233" s="15" t="s">
        <v>186</v>
      </c>
      <c r="G233" s="16">
        <v>178500</v>
      </c>
      <c r="H233" s="15" t="s">
        <v>186</v>
      </c>
      <c r="I233" s="16">
        <v>178500</v>
      </c>
      <c r="J233" s="15" t="s">
        <v>16</v>
      </c>
      <c r="K233" s="17" t="s">
        <v>491</v>
      </c>
      <c r="L233" s="29">
        <v>244417</v>
      </c>
    </row>
    <row r="234" spans="1:12" ht="72" x14ac:dyDescent="0.5">
      <c r="A234" s="14">
        <v>232</v>
      </c>
      <c r="B234" s="15" t="s">
        <v>269</v>
      </c>
      <c r="C234" s="16">
        <v>4950</v>
      </c>
      <c r="D234" s="16">
        <v>4950</v>
      </c>
      <c r="E234" s="55" t="s">
        <v>114</v>
      </c>
      <c r="F234" s="15" t="s">
        <v>265</v>
      </c>
      <c r="G234" s="16">
        <v>4950</v>
      </c>
      <c r="H234" s="15" t="s">
        <v>265</v>
      </c>
      <c r="I234" s="16">
        <v>4950</v>
      </c>
      <c r="J234" s="15" t="s">
        <v>16</v>
      </c>
      <c r="K234" s="17" t="s">
        <v>636</v>
      </c>
      <c r="L234" s="29">
        <v>244406</v>
      </c>
    </row>
    <row r="235" spans="1:12" ht="96" x14ac:dyDescent="0.5">
      <c r="A235" s="14">
        <v>233</v>
      </c>
      <c r="B235" s="15" t="s">
        <v>270</v>
      </c>
      <c r="C235" s="16">
        <v>145900</v>
      </c>
      <c r="D235" s="16">
        <v>145983.51</v>
      </c>
      <c r="E235" s="55" t="s">
        <v>114</v>
      </c>
      <c r="F235" s="15" t="s">
        <v>176</v>
      </c>
      <c r="G235" s="16">
        <v>145800</v>
      </c>
      <c r="H235" s="15" t="s">
        <v>176</v>
      </c>
      <c r="I235" s="16">
        <v>145800</v>
      </c>
      <c r="J235" s="15" t="s">
        <v>16</v>
      </c>
      <c r="K235" s="17" t="s">
        <v>637</v>
      </c>
      <c r="L235" s="29">
        <v>244412</v>
      </c>
    </row>
    <row r="236" spans="1:12" ht="72" x14ac:dyDescent="0.5">
      <c r="A236" s="14">
        <v>234</v>
      </c>
      <c r="B236" s="15" t="s">
        <v>273</v>
      </c>
      <c r="C236" s="16">
        <v>3600</v>
      </c>
      <c r="D236" s="16">
        <v>3600</v>
      </c>
      <c r="E236" s="55" t="s">
        <v>114</v>
      </c>
      <c r="F236" s="15" t="s">
        <v>265</v>
      </c>
      <c r="G236" s="16">
        <v>3600</v>
      </c>
      <c r="H236" s="15" t="s">
        <v>265</v>
      </c>
      <c r="I236" s="16">
        <v>3600</v>
      </c>
      <c r="J236" s="15" t="s">
        <v>16</v>
      </c>
      <c r="K236" s="17" t="s">
        <v>639</v>
      </c>
      <c r="L236" s="29">
        <v>244404</v>
      </c>
    </row>
    <row r="237" spans="1:12" ht="96" x14ac:dyDescent="0.5">
      <c r="A237" s="14">
        <v>235</v>
      </c>
      <c r="B237" s="15" t="s">
        <v>274</v>
      </c>
      <c r="C237" s="16">
        <v>150000</v>
      </c>
      <c r="D237" s="16">
        <v>150365.49</v>
      </c>
      <c r="E237" s="55" t="s">
        <v>114</v>
      </c>
      <c r="F237" s="15" t="s">
        <v>136</v>
      </c>
      <c r="G237" s="16">
        <v>148400</v>
      </c>
      <c r="H237" s="15" t="s">
        <v>136</v>
      </c>
      <c r="I237" s="16">
        <v>148400</v>
      </c>
      <c r="J237" s="15" t="s">
        <v>16</v>
      </c>
      <c r="K237" s="17" t="s">
        <v>531</v>
      </c>
      <c r="L237" s="17" t="s">
        <v>640</v>
      </c>
    </row>
    <row r="238" spans="1:12" ht="96" x14ac:dyDescent="0.5">
      <c r="A238" s="14">
        <v>236</v>
      </c>
      <c r="B238" s="15" t="s">
        <v>275</v>
      </c>
      <c r="C238" s="16">
        <v>107600</v>
      </c>
      <c r="D238" s="16">
        <v>108456.57</v>
      </c>
      <c r="E238" s="55" t="s">
        <v>114</v>
      </c>
      <c r="F238" s="15" t="s">
        <v>134</v>
      </c>
      <c r="G238" s="16">
        <v>107000</v>
      </c>
      <c r="H238" s="15" t="s">
        <v>134</v>
      </c>
      <c r="I238" s="16">
        <v>107000</v>
      </c>
      <c r="J238" s="15" t="s">
        <v>16</v>
      </c>
      <c r="K238" s="17" t="s">
        <v>17</v>
      </c>
      <c r="L238" s="17" t="s">
        <v>640</v>
      </c>
    </row>
    <row r="239" spans="1:12" ht="96" x14ac:dyDescent="0.5">
      <c r="A239" s="14">
        <v>237</v>
      </c>
      <c r="B239" s="15" t="s">
        <v>276</v>
      </c>
      <c r="C239" s="16">
        <v>3500</v>
      </c>
      <c r="D239" s="16">
        <v>3500</v>
      </c>
      <c r="E239" s="55" t="s">
        <v>114</v>
      </c>
      <c r="F239" s="15" t="s">
        <v>120</v>
      </c>
      <c r="G239" s="16">
        <v>3500</v>
      </c>
      <c r="H239" s="15" t="s">
        <v>120</v>
      </c>
      <c r="I239" s="16">
        <v>3500</v>
      </c>
      <c r="J239" s="15" t="s">
        <v>16</v>
      </c>
      <c r="K239" s="17" t="s">
        <v>641</v>
      </c>
      <c r="L239" s="17" t="s">
        <v>642</v>
      </c>
    </row>
    <row r="240" spans="1:12" ht="72" x14ac:dyDescent="0.5">
      <c r="A240" s="14">
        <v>238</v>
      </c>
      <c r="B240" s="15" t="s">
        <v>277</v>
      </c>
      <c r="C240" s="16">
        <v>6900</v>
      </c>
      <c r="D240" s="16">
        <v>6900</v>
      </c>
      <c r="E240" s="55" t="s">
        <v>114</v>
      </c>
      <c r="F240" s="16" t="s">
        <v>127</v>
      </c>
      <c r="G240" s="16">
        <v>6900</v>
      </c>
      <c r="H240" s="16" t="s">
        <v>127</v>
      </c>
      <c r="I240" s="16">
        <v>6900</v>
      </c>
      <c r="J240" s="15" t="s">
        <v>16</v>
      </c>
      <c r="K240" s="18" t="s">
        <v>643</v>
      </c>
      <c r="L240" s="17" t="s">
        <v>642</v>
      </c>
    </row>
    <row r="241" spans="1:12" ht="72" x14ac:dyDescent="0.5">
      <c r="A241" s="14">
        <v>239</v>
      </c>
      <c r="B241" s="15" t="s">
        <v>278</v>
      </c>
      <c r="C241" s="16">
        <v>2500</v>
      </c>
      <c r="D241" s="16">
        <v>2500</v>
      </c>
      <c r="E241" s="55" t="s">
        <v>114</v>
      </c>
      <c r="F241" s="15" t="s">
        <v>41</v>
      </c>
      <c r="G241" s="16">
        <v>2500</v>
      </c>
      <c r="H241" s="15" t="s">
        <v>41</v>
      </c>
      <c r="I241" s="16">
        <v>2500</v>
      </c>
      <c r="J241" s="15" t="s">
        <v>16</v>
      </c>
      <c r="K241" s="17" t="s">
        <v>644</v>
      </c>
      <c r="L241" s="17" t="s">
        <v>642</v>
      </c>
    </row>
    <row r="242" spans="1:12" ht="72" x14ac:dyDescent="0.5">
      <c r="A242" s="14">
        <v>240</v>
      </c>
      <c r="B242" s="15" t="s">
        <v>277</v>
      </c>
      <c r="C242" s="16">
        <v>6900</v>
      </c>
      <c r="D242" s="16">
        <v>6900</v>
      </c>
      <c r="E242" s="55" t="s">
        <v>114</v>
      </c>
      <c r="F242" s="15" t="s">
        <v>127</v>
      </c>
      <c r="G242" s="16">
        <v>6900</v>
      </c>
      <c r="H242" s="15" t="s">
        <v>127</v>
      </c>
      <c r="I242" s="16">
        <v>6900</v>
      </c>
      <c r="J242" s="15" t="s">
        <v>16</v>
      </c>
      <c r="K242" s="17" t="s">
        <v>645</v>
      </c>
      <c r="L242" s="17" t="s">
        <v>642</v>
      </c>
    </row>
    <row r="243" spans="1:12" ht="72" x14ac:dyDescent="0.5">
      <c r="A243" s="14">
        <v>241</v>
      </c>
      <c r="B243" s="15" t="s">
        <v>279</v>
      </c>
      <c r="C243" s="16">
        <v>2200</v>
      </c>
      <c r="D243" s="16">
        <v>2200</v>
      </c>
      <c r="E243" s="55" t="s">
        <v>114</v>
      </c>
      <c r="F243" s="15" t="s">
        <v>280</v>
      </c>
      <c r="G243" s="16">
        <v>2200</v>
      </c>
      <c r="H243" s="15" t="s">
        <v>280</v>
      </c>
      <c r="I243" s="16">
        <v>2200</v>
      </c>
      <c r="J243" s="15" t="s">
        <v>16</v>
      </c>
      <c r="K243" s="17" t="s">
        <v>646</v>
      </c>
      <c r="L243" s="17" t="s">
        <v>642</v>
      </c>
    </row>
    <row r="244" spans="1:12" ht="72" x14ac:dyDescent="0.5">
      <c r="A244" s="14">
        <v>242</v>
      </c>
      <c r="B244" s="15" t="s">
        <v>281</v>
      </c>
      <c r="C244" s="16">
        <v>65348</v>
      </c>
      <c r="D244" s="16">
        <v>65348</v>
      </c>
      <c r="E244" s="55" t="s">
        <v>114</v>
      </c>
      <c r="F244" s="15" t="s">
        <v>220</v>
      </c>
      <c r="G244" s="16">
        <v>65348</v>
      </c>
      <c r="H244" s="15" t="s">
        <v>220</v>
      </c>
      <c r="I244" s="16">
        <v>65348</v>
      </c>
      <c r="J244" s="15" t="s">
        <v>16</v>
      </c>
      <c r="K244" s="17" t="s">
        <v>571</v>
      </c>
      <c r="L244" s="17" t="s">
        <v>573</v>
      </c>
    </row>
    <row r="245" spans="1:12" ht="96" x14ac:dyDescent="0.5">
      <c r="A245" s="14">
        <v>243</v>
      </c>
      <c r="B245" s="15" t="s">
        <v>282</v>
      </c>
      <c r="C245" s="16">
        <v>102600</v>
      </c>
      <c r="D245" s="16">
        <v>102600</v>
      </c>
      <c r="E245" s="55" t="s">
        <v>114</v>
      </c>
      <c r="F245" s="15" t="s">
        <v>136</v>
      </c>
      <c r="G245" s="16">
        <v>102600</v>
      </c>
      <c r="H245" s="15" t="s">
        <v>136</v>
      </c>
      <c r="I245" s="16">
        <v>102600</v>
      </c>
      <c r="J245" s="15" t="s">
        <v>16</v>
      </c>
      <c r="K245" s="17" t="s">
        <v>648</v>
      </c>
      <c r="L245" s="17" t="s">
        <v>573</v>
      </c>
    </row>
    <row r="246" spans="1:12" ht="96" x14ac:dyDescent="0.5">
      <c r="A246" s="14">
        <v>244</v>
      </c>
      <c r="B246" s="15" t="s">
        <v>283</v>
      </c>
      <c r="C246" s="16">
        <v>164950</v>
      </c>
      <c r="D246" s="16">
        <v>164950</v>
      </c>
      <c r="E246" s="55" t="s">
        <v>114</v>
      </c>
      <c r="F246" s="15" t="s">
        <v>136</v>
      </c>
      <c r="G246" s="16">
        <v>164950</v>
      </c>
      <c r="H246" s="15" t="s">
        <v>136</v>
      </c>
      <c r="I246" s="16">
        <v>164950</v>
      </c>
      <c r="J246" s="15" t="s">
        <v>16</v>
      </c>
      <c r="K246" s="17" t="s">
        <v>570</v>
      </c>
      <c r="L246" s="17" t="s">
        <v>573</v>
      </c>
    </row>
    <row r="247" spans="1:12" ht="72" x14ac:dyDescent="0.5">
      <c r="A247" s="14">
        <v>245</v>
      </c>
      <c r="B247" s="15" t="s">
        <v>284</v>
      </c>
      <c r="C247" s="16">
        <v>19945</v>
      </c>
      <c r="D247" s="16">
        <v>19945</v>
      </c>
      <c r="E247" s="55" t="s">
        <v>114</v>
      </c>
      <c r="F247" s="15" t="s">
        <v>246</v>
      </c>
      <c r="G247" s="16">
        <v>19945</v>
      </c>
      <c r="H247" s="15" t="s">
        <v>246</v>
      </c>
      <c r="I247" s="16">
        <v>19945</v>
      </c>
      <c r="J247" s="15" t="s">
        <v>16</v>
      </c>
      <c r="K247" s="17" t="s">
        <v>575</v>
      </c>
      <c r="L247" s="29">
        <v>244392</v>
      </c>
    </row>
    <row r="248" spans="1:12" ht="96" x14ac:dyDescent="0.5">
      <c r="A248" s="14">
        <v>246</v>
      </c>
      <c r="B248" s="15" t="s">
        <v>285</v>
      </c>
      <c r="C248" s="16">
        <v>24770</v>
      </c>
      <c r="D248" s="16">
        <v>24770</v>
      </c>
      <c r="E248" s="55" t="s">
        <v>114</v>
      </c>
      <c r="F248" s="15" t="s">
        <v>180</v>
      </c>
      <c r="G248" s="16">
        <v>24770</v>
      </c>
      <c r="H248" s="15" t="s">
        <v>180</v>
      </c>
      <c r="I248" s="16">
        <v>24770</v>
      </c>
      <c r="J248" s="15" t="s">
        <v>16</v>
      </c>
      <c r="K248" s="17" t="s">
        <v>649</v>
      </c>
      <c r="L248" s="29">
        <v>244396</v>
      </c>
    </row>
    <row r="249" spans="1:12" ht="96" x14ac:dyDescent="0.5">
      <c r="A249" s="14">
        <v>247</v>
      </c>
      <c r="B249" s="15" t="s">
        <v>286</v>
      </c>
      <c r="C249" s="16">
        <v>23400</v>
      </c>
      <c r="D249" s="16">
        <v>23400</v>
      </c>
      <c r="E249" s="55" t="s">
        <v>114</v>
      </c>
      <c r="F249" s="15" t="s">
        <v>117</v>
      </c>
      <c r="G249" s="16">
        <v>23400</v>
      </c>
      <c r="H249" s="15" t="s">
        <v>117</v>
      </c>
      <c r="I249" s="16">
        <v>23400</v>
      </c>
      <c r="J249" s="15" t="s">
        <v>16</v>
      </c>
      <c r="K249" s="17" t="s">
        <v>650</v>
      </c>
      <c r="L249" s="17" t="s">
        <v>651</v>
      </c>
    </row>
    <row r="250" spans="1:12" ht="72" x14ac:dyDescent="0.5">
      <c r="A250" s="14">
        <v>248</v>
      </c>
      <c r="B250" s="15" t="s">
        <v>287</v>
      </c>
      <c r="C250" s="16">
        <v>19935</v>
      </c>
      <c r="D250" s="16">
        <v>19935</v>
      </c>
      <c r="E250" s="55" t="s">
        <v>114</v>
      </c>
      <c r="F250" s="15" t="s">
        <v>127</v>
      </c>
      <c r="G250" s="16">
        <v>19935</v>
      </c>
      <c r="H250" s="15" t="s">
        <v>127</v>
      </c>
      <c r="I250" s="16">
        <v>19935</v>
      </c>
      <c r="J250" s="15" t="s">
        <v>16</v>
      </c>
      <c r="K250" s="17" t="s">
        <v>652</v>
      </c>
      <c r="L250" s="17" t="s">
        <v>651</v>
      </c>
    </row>
    <row r="251" spans="1:12" ht="72" x14ac:dyDescent="0.5">
      <c r="A251" s="14">
        <v>249</v>
      </c>
      <c r="B251" s="15" t="s">
        <v>288</v>
      </c>
      <c r="C251" s="16">
        <v>4960</v>
      </c>
      <c r="D251" s="16">
        <v>4960</v>
      </c>
      <c r="E251" s="55" t="s">
        <v>114</v>
      </c>
      <c r="F251" s="15" t="s">
        <v>289</v>
      </c>
      <c r="G251" s="16">
        <v>4960</v>
      </c>
      <c r="H251" s="15" t="s">
        <v>289</v>
      </c>
      <c r="I251" s="16">
        <v>4960</v>
      </c>
      <c r="J251" s="15" t="s">
        <v>16</v>
      </c>
      <c r="K251" s="17" t="s">
        <v>290</v>
      </c>
      <c r="L251" s="17" t="s">
        <v>651</v>
      </c>
    </row>
    <row r="252" spans="1:12" ht="96" x14ac:dyDescent="0.5">
      <c r="A252" s="14">
        <v>250</v>
      </c>
      <c r="B252" s="15" t="s">
        <v>291</v>
      </c>
      <c r="C252" s="16">
        <v>6250</v>
      </c>
      <c r="D252" s="16">
        <v>6250</v>
      </c>
      <c r="E252" s="55" t="s">
        <v>114</v>
      </c>
      <c r="F252" s="15" t="s">
        <v>127</v>
      </c>
      <c r="G252" s="16">
        <v>6250</v>
      </c>
      <c r="H252" s="15" t="s">
        <v>127</v>
      </c>
      <c r="I252" s="16">
        <v>6250</v>
      </c>
      <c r="J252" s="15" t="s">
        <v>16</v>
      </c>
      <c r="K252" s="17" t="s">
        <v>653</v>
      </c>
      <c r="L252" s="29">
        <v>244391</v>
      </c>
    </row>
    <row r="253" spans="1:12" ht="120" x14ac:dyDescent="0.5">
      <c r="A253" s="14">
        <v>251</v>
      </c>
      <c r="B253" s="15" t="s">
        <v>292</v>
      </c>
      <c r="C253" s="16">
        <v>21000</v>
      </c>
      <c r="D253" s="16">
        <v>21000</v>
      </c>
      <c r="E253" s="55" t="s">
        <v>114</v>
      </c>
      <c r="F253" s="15" t="s">
        <v>293</v>
      </c>
      <c r="G253" s="16">
        <v>21000</v>
      </c>
      <c r="H253" s="15" t="s">
        <v>293</v>
      </c>
      <c r="I253" s="16">
        <v>21000</v>
      </c>
      <c r="J253" s="15" t="s">
        <v>16</v>
      </c>
      <c r="K253" s="17" t="s">
        <v>654</v>
      </c>
      <c r="L253" s="29">
        <v>244391</v>
      </c>
    </row>
    <row r="254" spans="1:12" ht="72" x14ac:dyDescent="0.5">
      <c r="A254" s="14">
        <v>252</v>
      </c>
      <c r="B254" s="15" t="s">
        <v>294</v>
      </c>
      <c r="C254" s="16">
        <v>65500</v>
      </c>
      <c r="D254" s="16">
        <v>65500</v>
      </c>
      <c r="E254" s="55" t="s">
        <v>114</v>
      </c>
      <c r="F254" s="15" t="s">
        <v>295</v>
      </c>
      <c r="G254" s="16">
        <v>65500</v>
      </c>
      <c r="H254" s="15" t="s">
        <v>295</v>
      </c>
      <c r="I254" s="16">
        <v>65500</v>
      </c>
      <c r="J254" s="15" t="s">
        <v>16</v>
      </c>
      <c r="K254" s="17" t="s">
        <v>655</v>
      </c>
      <c r="L254" s="29">
        <v>244390</v>
      </c>
    </row>
    <row r="255" spans="1:12" ht="96" x14ac:dyDescent="0.5">
      <c r="A255" s="14">
        <v>253</v>
      </c>
      <c r="B255" s="15" t="s">
        <v>296</v>
      </c>
      <c r="C255" s="16">
        <v>4000</v>
      </c>
      <c r="D255" s="16">
        <v>4000</v>
      </c>
      <c r="E255" s="55" t="s">
        <v>114</v>
      </c>
      <c r="F255" s="15" t="s">
        <v>297</v>
      </c>
      <c r="G255" s="16">
        <v>4000</v>
      </c>
      <c r="H255" s="15" t="s">
        <v>297</v>
      </c>
      <c r="I255" s="16">
        <v>4000</v>
      </c>
      <c r="J255" s="15" t="s">
        <v>16</v>
      </c>
      <c r="K255" s="17" t="s">
        <v>656</v>
      </c>
      <c r="L255" s="29">
        <v>244390</v>
      </c>
    </row>
    <row r="256" spans="1:12" ht="144" x14ac:dyDescent="0.5">
      <c r="A256" s="14">
        <v>254</v>
      </c>
      <c r="B256" s="15" t="s">
        <v>298</v>
      </c>
      <c r="C256" s="16">
        <v>40000</v>
      </c>
      <c r="D256" s="16">
        <v>40000</v>
      </c>
      <c r="E256" s="55" t="s">
        <v>114</v>
      </c>
      <c r="F256" s="19" t="s">
        <v>218</v>
      </c>
      <c r="G256" s="16">
        <v>40000</v>
      </c>
      <c r="H256" s="15" t="s">
        <v>218</v>
      </c>
      <c r="I256" s="16">
        <v>40000</v>
      </c>
      <c r="J256" s="15" t="s">
        <v>16</v>
      </c>
      <c r="K256" s="17" t="s">
        <v>657</v>
      </c>
      <c r="L256" s="29">
        <v>244390</v>
      </c>
    </row>
    <row r="257" spans="1:12" ht="120" x14ac:dyDescent="0.5">
      <c r="A257" s="14">
        <v>255</v>
      </c>
      <c r="B257" s="15" t="s">
        <v>299</v>
      </c>
      <c r="C257" s="16">
        <v>154500</v>
      </c>
      <c r="D257" s="16">
        <v>154755.28</v>
      </c>
      <c r="E257" s="55" t="s">
        <v>114</v>
      </c>
      <c r="F257" s="15" t="s">
        <v>131</v>
      </c>
      <c r="G257" s="16">
        <v>154200</v>
      </c>
      <c r="H257" s="15" t="s">
        <v>131</v>
      </c>
      <c r="I257" s="16">
        <v>154200</v>
      </c>
      <c r="J257" s="15" t="s">
        <v>16</v>
      </c>
      <c r="K257" s="17" t="s">
        <v>44</v>
      </c>
      <c r="L257" s="29">
        <v>244391</v>
      </c>
    </row>
    <row r="258" spans="1:12" ht="120" x14ac:dyDescent="0.5">
      <c r="A258" s="14">
        <v>256</v>
      </c>
      <c r="B258" s="15" t="s">
        <v>300</v>
      </c>
      <c r="C258" s="16">
        <v>150000</v>
      </c>
      <c r="D258" s="16">
        <v>150663.10999999999</v>
      </c>
      <c r="E258" s="55" t="s">
        <v>114</v>
      </c>
      <c r="F258" s="15" t="s">
        <v>136</v>
      </c>
      <c r="G258" s="16">
        <v>149800</v>
      </c>
      <c r="H258" s="15" t="s">
        <v>136</v>
      </c>
      <c r="I258" s="16">
        <v>149800</v>
      </c>
      <c r="J258" s="15" t="s">
        <v>16</v>
      </c>
      <c r="K258" s="17" t="s">
        <v>528</v>
      </c>
      <c r="L258" s="29">
        <v>244391</v>
      </c>
    </row>
    <row r="259" spans="1:12" ht="96" x14ac:dyDescent="0.5">
      <c r="A259" s="14">
        <v>257</v>
      </c>
      <c r="B259" s="15" t="s">
        <v>301</v>
      </c>
      <c r="C259" s="16">
        <v>108400</v>
      </c>
      <c r="D259" s="16">
        <v>108456.57</v>
      </c>
      <c r="E259" s="55" t="s">
        <v>114</v>
      </c>
      <c r="F259" s="15" t="s">
        <v>131</v>
      </c>
      <c r="G259" s="16">
        <v>108200</v>
      </c>
      <c r="H259" s="15" t="s">
        <v>131</v>
      </c>
      <c r="I259" s="16">
        <v>108200</v>
      </c>
      <c r="J259" s="15" t="s">
        <v>16</v>
      </c>
      <c r="K259" s="20" t="s">
        <v>529</v>
      </c>
      <c r="L259" s="29">
        <v>244391</v>
      </c>
    </row>
    <row r="260" spans="1:12" ht="96" x14ac:dyDescent="0.5">
      <c r="A260" s="14">
        <v>258</v>
      </c>
      <c r="B260" s="15" t="s">
        <v>302</v>
      </c>
      <c r="C260" s="16">
        <v>150000</v>
      </c>
      <c r="D260" s="16">
        <v>151390.88</v>
      </c>
      <c r="E260" s="55" t="s">
        <v>114</v>
      </c>
      <c r="F260" s="15" t="s">
        <v>136</v>
      </c>
      <c r="G260" s="16">
        <v>149900</v>
      </c>
      <c r="H260" s="15" t="s">
        <v>136</v>
      </c>
      <c r="I260" s="16">
        <v>149900</v>
      </c>
      <c r="J260" s="15" t="s">
        <v>16</v>
      </c>
      <c r="K260" s="17" t="s">
        <v>527</v>
      </c>
      <c r="L260" s="29">
        <v>244391</v>
      </c>
    </row>
    <row r="261" spans="1:12" ht="72" x14ac:dyDescent="0.5">
      <c r="A261" s="14">
        <v>259</v>
      </c>
      <c r="B261" s="15" t="s">
        <v>303</v>
      </c>
      <c r="C261" s="16">
        <v>21190</v>
      </c>
      <c r="D261" s="16">
        <v>21190</v>
      </c>
      <c r="E261" s="55" t="s">
        <v>114</v>
      </c>
      <c r="F261" s="15" t="s">
        <v>220</v>
      </c>
      <c r="G261" s="16">
        <v>21190</v>
      </c>
      <c r="H261" s="15" t="s">
        <v>220</v>
      </c>
      <c r="I261" s="16">
        <v>21190</v>
      </c>
      <c r="J261" s="15" t="s">
        <v>16</v>
      </c>
      <c r="K261" s="17" t="s">
        <v>658</v>
      </c>
      <c r="L261" s="17" t="s">
        <v>659</v>
      </c>
    </row>
    <row r="262" spans="1:12" ht="96" x14ac:dyDescent="0.5">
      <c r="A262" s="14">
        <v>260</v>
      </c>
      <c r="B262" s="15" t="s">
        <v>304</v>
      </c>
      <c r="C262" s="16">
        <v>500</v>
      </c>
      <c r="D262" s="16">
        <v>500</v>
      </c>
      <c r="E262" s="55" t="s">
        <v>114</v>
      </c>
      <c r="F262" s="15" t="s">
        <v>127</v>
      </c>
      <c r="G262" s="16">
        <v>500</v>
      </c>
      <c r="H262" s="15" t="s">
        <v>127</v>
      </c>
      <c r="I262" s="16">
        <v>500</v>
      </c>
      <c r="J262" s="15" t="s">
        <v>16</v>
      </c>
      <c r="K262" s="17" t="s">
        <v>660</v>
      </c>
      <c r="L262" s="29">
        <v>244386</v>
      </c>
    </row>
    <row r="263" spans="1:12" ht="96" x14ac:dyDescent="0.5">
      <c r="A263" s="14">
        <v>261</v>
      </c>
      <c r="B263" s="15" t="s">
        <v>305</v>
      </c>
      <c r="C263" s="16">
        <v>4150</v>
      </c>
      <c r="D263" s="16">
        <v>4150</v>
      </c>
      <c r="E263" s="55" t="s">
        <v>114</v>
      </c>
      <c r="F263" s="15" t="s">
        <v>306</v>
      </c>
      <c r="G263" s="16">
        <v>4150</v>
      </c>
      <c r="H263" s="15" t="s">
        <v>306</v>
      </c>
      <c r="I263" s="16">
        <v>4150</v>
      </c>
      <c r="J263" s="15" t="s">
        <v>16</v>
      </c>
      <c r="K263" s="17" t="s">
        <v>661</v>
      </c>
      <c r="L263" s="29">
        <v>244386</v>
      </c>
    </row>
    <row r="264" spans="1:12" ht="72" x14ac:dyDescent="0.5">
      <c r="A264" s="14">
        <v>262</v>
      </c>
      <c r="B264" s="15" t="s">
        <v>307</v>
      </c>
      <c r="C264" s="16">
        <v>8000</v>
      </c>
      <c r="D264" s="16">
        <v>8000</v>
      </c>
      <c r="E264" s="55" t="s">
        <v>114</v>
      </c>
      <c r="F264" s="15" t="s">
        <v>41</v>
      </c>
      <c r="G264" s="16">
        <v>8000</v>
      </c>
      <c r="H264" s="15" t="s">
        <v>41</v>
      </c>
      <c r="I264" s="16">
        <v>8000</v>
      </c>
      <c r="J264" s="15" t="s">
        <v>16</v>
      </c>
      <c r="K264" s="17" t="s">
        <v>662</v>
      </c>
      <c r="L264" s="29">
        <v>244386</v>
      </c>
    </row>
    <row r="265" spans="1:12" ht="72" x14ac:dyDescent="0.5">
      <c r="A265" s="14">
        <v>263</v>
      </c>
      <c r="B265" s="15" t="s">
        <v>308</v>
      </c>
      <c r="C265" s="16">
        <v>4200</v>
      </c>
      <c r="D265" s="16">
        <v>4200</v>
      </c>
      <c r="E265" s="55" t="s">
        <v>114</v>
      </c>
      <c r="F265" s="15" t="s">
        <v>127</v>
      </c>
      <c r="G265" s="16">
        <v>4200</v>
      </c>
      <c r="H265" s="15" t="s">
        <v>127</v>
      </c>
      <c r="I265" s="16">
        <v>4200</v>
      </c>
      <c r="J265" s="15" t="s">
        <v>16</v>
      </c>
      <c r="K265" s="17" t="s">
        <v>663</v>
      </c>
      <c r="L265" s="29">
        <v>244383</v>
      </c>
    </row>
    <row r="266" spans="1:12" ht="120" x14ac:dyDescent="0.5">
      <c r="A266" s="14">
        <v>264</v>
      </c>
      <c r="B266" s="15" t="s">
        <v>309</v>
      </c>
      <c r="C266" s="16">
        <v>7000</v>
      </c>
      <c r="D266" s="16">
        <v>7000</v>
      </c>
      <c r="E266" s="55" t="s">
        <v>114</v>
      </c>
      <c r="F266" s="15" t="s">
        <v>310</v>
      </c>
      <c r="G266" s="16">
        <v>7000</v>
      </c>
      <c r="H266" s="15" t="s">
        <v>310</v>
      </c>
      <c r="I266" s="16">
        <v>7000</v>
      </c>
      <c r="J266" s="15" t="s">
        <v>16</v>
      </c>
      <c r="K266" s="17" t="s">
        <v>666</v>
      </c>
      <c r="L266" s="29">
        <v>244383</v>
      </c>
    </row>
    <row r="267" spans="1:12" ht="168" x14ac:dyDescent="0.5">
      <c r="A267" s="14">
        <v>265</v>
      </c>
      <c r="B267" s="15" t="s">
        <v>446</v>
      </c>
      <c r="C267" s="16">
        <v>6000</v>
      </c>
      <c r="D267" s="16">
        <v>6000</v>
      </c>
      <c r="E267" s="55" t="s">
        <v>114</v>
      </c>
      <c r="F267" s="15" t="s">
        <v>450</v>
      </c>
      <c r="G267" s="16">
        <v>6000</v>
      </c>
      <c r="H267" s="15" t="s">
        <v>450</v>
      </c>
      <c r="I267" s="16">
        <v>6000</v>
      </c>
      <c r="J267" s="15" t="s">
        <v>484</v>
      </c>
      <c r="K267" s="33" t="s">
        <v>665</v>
      </c>
      <c r="L267" s="29">
        <v>244383</v>
      </c>
    </row>
    <row r="268" spans="1:12" ht="144" x14ac:dyDescent="0.5">
      <c r="A268" s="14">
        <v>266</v>
      </c>
      <c r="B268" s="15" t="s">
        <v>447</v>
      </c>
      <c r="C268" s="16">
        <v>360</v>
      </c>
      <c r="D268" s="16">
        <v>360</v>
      </c>
      <c r="E268" s="55" t="s">
        <v>114</v>
      </c>
      <c r="F268" s="15" t="s">
        <v>443</v>
      </c>
      <c r="G268" s="16">
        <v>360</v>
      </c>
      <c r="H268" s="15" t="s">
        <v>443</v>
      </c>
      <c r="I268" s="16">
        <v>360</v>
      </c>
      <c r="J268" s="15" t="s">
        <v>484</v>
      </c>
      <c r="K268" s="17" t="s">
        <v>664</v>
      </c>
      <c r="L268" s="29">
        <v>244383</v>
      </c>
    </row>
    <row r="269" spans="1:12" ht="96" x14ac:dyDescent="0.5">
      <c r="A269" s="14">
        <v>267</v>
      </c>
      <c r="B269" s="15" t="s">
        <v>448</v>
      </c>
      <c r="C269" s="16">
        <v>4940</v>
      </c>
      <c r="D269" s="16">
        <v>4940</v>
      </c>
      <c r="E269" s="55" t="s">
        <v>114</v>
      </c>
      <c r="F269" s="15" t="s">
        <v>445</v>
      </c>
      <c r="G269" s="16">
        <v>4940</v>
      </c>
      <c r="H269" s="15" t="s">
        <v>445</v>
      </c>
      <c r="I269" s="16">
        <v>4940</v>
      </c>
      <c r="J269" s="15" t="s">
        <v>484</v>
      </c>
      <c r="K269" s="33" t="s">
        <v>667</v>
      </c>
      <c r="L269" s="29">
        <v>244394</v>
      </c>
    </row>
    <row r="270" spans="1:12" ht="96" x14ac:dyDescent="0.5">
      <c r="A270" s="14">
        <v>268</v>
      </c>
      <c r="B270" s="15" t="s">
        <v>449</v>
      </c>
      <c r="C270" s="16">
        <v>2400</v>
      </c>
      <c r="D270" s="16">
        <v>2400</v>
      </c>
      <c r="E270" s="55" t="s">
        <v>114</v>
      </c>
      <c r="F270" s="15" t="s">
        <v>451</v>
      </c>
      <c r="G270" s="16">
        <v>2400</v>
      </c>
      <c r="H270" s="15" t="s">
        <v>451</v>
      </c>
      <c r="I270" s="16">
        <v>2400</v>
      </c>
      <c r="J270" s="15" t="s">
        <v>484</v>
      </c>
      <c r="K270" s="17" t="s">
        <v>668</v>
      </c>
      <c r="L270" s="17" t="s">
        <v>747</v>
      </c>
    </row>
    <row r="271" spans="1:12" ht="96" x14ac:dyDescent="0.5">
      <c r="A271" s="14">
        <v>269</v>
      </c>
      <c r="B271" s="15" t="s">
        <v>262</v>
      </c>
      <c r="C271" s="16">
        <v>50000</v>
      </c>
      <c r="D271" s="16">
        <v>48432.480000000003</v>
      </c>
      <c r="E271" s="15" t="s">
        <v>114</v>
      </c>
      <c r="F271" s="15" t="s">
        <v>263</v>
      </c>
      <c r="G271" s="16">
        <v>48000</v>
      </c>
      <c r="H271" s="15" t="s">
        <v>263</v>
      </c>
      <c r="I271" s="16">
        <v>48000</v>
      </c>
      <c r="J271" s="15" t="s">
        <v>16</v>
      </c>
      <c r="K271" s="37" t="s">
        <v>632</v>
      </c>
      <c r="L271" s="17" t="s">
        <v>669</v>
      </c>
    </row>
    <row r="272" spans="1:12" ht="72" x14ac:dyDescent="0.5">
      <c r="A272" s="14">
        <v>270</v>
      </c>
      <c r="B272" s="15" t="s">
        <v>264</v>
      </c>
      <c r="C272" s="16">
        <v>6200</v>
      </c>
      <c r="D272" s="16">
        <v>6200</v>
      </c>
      <c r="E272" s="15" t="s">
        <v>114</v>
      </c>
      <c r="F272" s="15" t="s">
        <v>265</v>
      </c>
      <c r="G272" s="16">
        <v>6200</v>
      </c>
      <c r="H272" s="15" t="s">
        <v>265</v>
      </c>
      <c r="I272" s="16">
        <v>6200</v>
      </c>
      <c r="J272" s="15" t="s">
        <v>16</v>
      </c>
      <c r="K272" s="17" t="s">
        <v>633</v>
      </c>
      <c r="L272" s="29">
        <v>244407</v>
      </c>
    </row>
    <row r="273" spans="1:12" ht="72" x14ac:dyDescent="0.5">
      <c r="A273" s="14">
        <v>271</v>
      </c>
      <c r="B273" s="15" t="s">
        <v>266</v>
      </c>
      <c r="C273" s="16">
        <v>8121</v>
      </c>
      <c r="D273" s="16">
        <v>8121</v>
      </c>
      <c r="E273" s="15" t="s">
        <v>114</v>
      </c>
      <c r="F273" s="15" t="s">
        <v>267</v>
      </c>
      <c r="G273" s="16">
        <v>8121</v>
      </c>
      <c r="H273" s="15" t="s">
        <v>267</v>
      </c>
      <c r="I273" s="16">
        <v>8121</v>
      </c>
      <c r="J273" s="15" t="s">
        <v>16</v>
      </c>
      <c r="K273" s="17" t="s">
        <v>670</v>
      </c>
      <c r="L273" s="29">
        <v>244407</v>
      </c>
    </row>
    <row r="274" spans="1:12" ht="120" x14ac:dyDescent="0.5">
      <c r="A274" s="14">
        <v>272</v>
      </c>
      <c r="B274" s="15" t="s">
        <v>268</v>
      </c>
      <c r="C274" s="16">
        <v>178500</v>
      </c>
      <c r="D274" s="16">
        <v>178500</v>
      </c>
      <c r="E274" s="15" t="s">
        <v>114</v>
      </c>
      <c r="F274" s="15" t="s">
        <v>186</v>
      </c>
      <c r="G274" s="16">
        <v>178500</v>
      </c>
      <c r="H274" s="15" t="s">
        <v>186</v>
      </c>
      <c r="I274" s="16">
        <v>178500</v>
      </c>
      <c r="J274" s="15" t="s">
        <v>16</v>
      </c>
      <c r="K274" s="17" t="s">
        <v>109</v>
      </c>
      <c r="L274" s="17" t="s">
        <v>671</v>
      </c>
    </row>
    <row r="275" spans="1:12" ht="72" x14ac:dyDescent="0.5">
      <c r="A275" s="14">
        <v>273</v>
      </c>
      <c r="B275" s="15" t="s">
        <v>269</v>
      </c>
      <c r="C275" s="16">
        <v>4950</v>
      </c>
      <c r="D275" s="16">
        <v>4950</v>
      </c>
      <c r="E275" s="15" t="s">
        <v>114</v>
      </c>
      <c r="F275" s="15" t="s">
        <v>265</v>
      </c>
      <c r="G275" s="16">
        <v>4950</v>
      </c>
      <c r="H275" s="15" t="s">
        <v>265</v>
      </c>
      <c r="I275" s="16">
        <v>4950</v>
      </c>
      <c r="J275" s="15" t="s">
        <v>16</v>
      </c>
      <c r="K275" s="17" t="s">
        <v>672</v>
      </c>
      <c r="L275" s="17" t="s">
        <v>673</v>
      </c>
    </row>
    <row r="276" spans="1:12" ht="96" x14ac:dyDescent="0.5">
      <c r="A276" s="14">
        <v>274</v>
      </c>
      <c r="B276" s="15" t="s">
        <v>270</v>
      </c>
      <c r="C276" s="16">
        <v>145900</v>
      </c>
      <c r="D276" s="16">
        <v>145983.51</v>
      </c>
      <c r="E276" s="15" t="s">
        <v>114</v>
      </c>
      <c r="F276" s="15" t="s">
        <v>176</v>
      </c>
      <c r="G276" s="16">
        <v>145800</v>
      </c>
      <c r="H276" s="15" t="s">
        <v>176</v>
      </c>
      <c r="I276" s="16">
        <v>145800</v>
      </c>
      <c r="J276" s="15" t="s">
        <v>16</v>
      </c>
      <c r="K276" s="17" t="s">
        <v>22</v>
      </c>
      <c r="L276" s="29">
        <v>244412</v>
      </c>
    </row>
    <row r="277" spans="1:12" ht="336" x14ac:dyDescent="0.5">
      <c r="A277" s="14">
        <v>275</v>
      </c>
      <c r="B277" s="15" t="s">
        <v>271</v>
      </c>
      <c r="C277" s="16">
        <v>600000</v>
      </c>
      <c r="D277" s="16">
        <v>676956.88</v>
      </c>
      <c r="E277" s="74" t="s">
        <v>170</v>
      </c>
      <c r="F277" s="15" t="s">
        <v>482</v>
      </c>
      <c r="G277" s="34" t="s">
        <v>483</v>
      </c>
      <c r="H277" s="15" t="s">
        <v>272</v>
      </c>
      <c r="I277" s="52">
        <v>539000</v>
      </c>
      <c r="J277" s="15" t="s">
        <v>139</v>
      </c>
      <c r="K277" s="17" t="s">
        <v>568</v>
      </c>
      <c r="L277" s="29">
        <v>244425</v>
      </c>
    </row>
    <row r="278" spans="1:12" ht="72" x14ac:dyDescent="0.5">
      <c r="A278" s="14">
        <v>276</v>
      </c>
      <c r="B278" s="15" t="s">
        <v>273</v>
      </c>
      <c r="C278" s="16">
        <v>3600</v>
      </c>
      <c r="D278" s="16">
        <v>3600</v>
      </c>
      <c r="E278" s="15" t="s">
        <v>114</v>
      </c>
      <c r="F278" s="15" t="s">
        <v>265</v>
      </c>
      <c r="G278" s="16">
        <v>3600</v>
      </c>
      <c r="H278" s="15" t="s">
        <v>265</v>
      </c>
      <c r="I278" s="16">
        <v>3600</v>
      </c>
      <c r="J278" s="15" t="s">
        <v>16</v>
      </c>
      <c r="K278" s="17" t="s">
        <v>639</v>
      </c>
      <c r="L278" s="17" t="s">
        <v>674</v>
      </c>
    </row>
    <row r="279" spans="1:12" ht="96" x14ac:dyDescent="0.5">
      <c r="A279" s="14">
        <v>277</v>
      </c>
      <c r="B279" s="15" t="s">
        <v>274</v>
      </c>
      <c r="C279" s="16">
        <v>150000</v>
      </c>
      <c r="D279" s="16">
        <v>150365.49</v>
      </c>
      <c r="E279" s="15" t="s">
        <v>114</v>
      </c>
      <c r="F279" s="15" t="s">
        <v>136</v>
      </c>
      <c r="G279" s="16">
        <v>148400</v>
      </c>
      <c r="H279" s="15" t="s">
        <v>136</v>
      </c>
      <c r="I279" s="16">
        <v>148400</v>
      </c>
      <c r="J279" s="15" t="s">
        <v>16</v>
      </c>
      <c r="K279" s="17" t="s">
        <v>675</v>
      </c>
      <c r="L279" s="17" t="s">
        <v>640</v>
      </c>
    </row>
    <row r="280" spans="1:12" ht="96" x14ac:dyDescent="0.5">
      <c r="A280" s="14">
        <v>278</v>
      </c>
      <c r="B280" s="15" t="s">
        <v>275</v>
      </c>
      <c r="C280" s="16">
        <v>107600</v>
      </c>
      <c r="D280" s="16">
        <v>108456.57</v>
      </c>
      <c r="E280" s="15" t="s">
        <v>114</v>
      </c>
      <c r="F280" s="15" t="s">
        <v>134</v>
      </c>
      <c r="G280" s="16">
        <v>107000</v>
      </c>
      <c r="H280" s="15" t="s">
        <v>134</v>
      </c>
      <c r="I280" s="16">
        <v>107000</v>
      </c>
      <c r="J280" s="15" t="s">
        <v>16</v>
      </c>
      <c r="K280" s="17" t="s">
        <v>676</v>
      </c>
      <c r="L280" s="17" t="s">
        <v>640</v>
      </c>
    </row>
    <row r="281" spans="1:12" ht="96" x14ac:dyDescent="0.5">
      <c r="A281" s="14">
        <v>279</v>
      </c>
      <c r="B281" s="15" t="s">
        <v>276</v>
      </c>
      <c r="C281" s="16">
        <v>3500</v>
      </c>
      <c r="D281" s="16">
        <v>3500</v>
      </c>
      <c r="E281" s="15" t="s">
        <v>114</v>
      </c>
      <c r="F281" s="15" t="s">
        <v>120</v>
      </c>
      <c r="G281" s="16">
        <v>3500</v>
      </c>
      <c r="H281" s="15" t="s">
        <v>120</v>
      </c>
      <c r="I281" s="16">
        <v>3500</v>
      </c>
      <c r="J281" s="15" t="s">
        <v>16</v>
      </c>
      <c r="K281" s="17" t="s">
        <v>677</v>
      </c>
      <c r="L281" s="29">
        <v>244400</v>
      </c>
    </row>
    <row r="282" spans="1:12" ht="72" x14ac:dyDescent="0.5">
      <c r="A282" s="14">
        <v>280</v>
      </c>
      <c r="B282" s="15" t="s">
        <v>277</v>
      </c>
      <c r="C282" s="16">
        <v>6900</v>
      </c>
      <c r="D282" s="16">
        <v>6900</v>
      </c>
      <c r="E282" s="15" t="s">
        <v>114</v>
      </c>
      <c r="F282" s="16" t="s">
        <v>127</v>
      </c>
      <c r="G282" s="16">
        <v>6900</v>
      </c>
      <c r="H282" s="16" t="s">
        <v>127</v>
      </c>
      <c r="I282" s="16">
        <v>6900</v>
      </c>
      <c r="J282" s="15" t="s">
        <v>16</v>
      </c>
      <c r="K282" s="18" t="s">
        <v>645</v>
      </c>
      <c r="L282" s="29">
        <v>244400</v>
      </c>
    </row>
    <row r="283" spans="1:12" ht="72" x14ac:dyDescent="0.5">
      <c r="A283" s="14">
        <v>281</v>
      </c>
      <c r="B283" s="15" t="s">
        <v>278</v>
      </c>
      <c r="C283" s="16">
        <v>2500</v>
      </c>
      <c r="D283" s="16">
        <v>2500</v>
      </c>
      <c r="E283" s="15" t="s">
        <v>114</v>
      </c>
      <c r="F283" s="15" t="s">
        <v>41</v>
      </c>
      <c r="G283" s="16">
        <v>2500</v>
      </c>
      <c r="H283" s="15" t="s">
        <v>41</v>
      </c>
      <c r="I283" s="16">
        <v>2500</v>
      </c>
      <c r="J283" s="15" t="s">
        <v>16</v>
      </c>
      <c r="K283" s="17" t="s">
        <v>644</v>
      </c>
      <c r="L283" s="29">
        <v>244400</v>
      </c>
    </row>
    <row r="284" spans="1:12" ht="72" x14ac:dyDescent="0.5">
      <c r="A284" s="14">
        <v>282</v>
      </c>
      <c r="B284" s="15" t="s">
        <v>277</v>
      </c>
      <c r="C284" s="16">
        <v>6900</v>
      </c>
      <c r="D284" s="16">
        <v>6900</v>
      </c>
      <c r="E284" s="15" t="s">
        <v>114</v>
      </c>
      <c r="F284" s="15" t="s">
        <v>127</v>
      </c>
      <c r="G284" s="16">
        <v>6900</v>
      </c>
      <c r="H284" s="15" t="s">
        <v>127</v>
      </c>
      <c r="I284" s="16">
        <v>6900</v>
      </c>
      <c r="J284" s="15" t="s">
        <v>16</v>
      </c>
      <c r="K284" s="17" t="s">
        <v>645</v>
      </c>
      <c r="L284" s="29">
        <v>244400</v>
      </c>
    </row>
    <row r="285" spans="1:12" ht="72" x14ac:dyDescent="0.5">
      <c r="A285" s="14">
        <v>283</v>
      </c>
      <c r="B285" s="15" t="s">
        <v>279</v>
      </c>
      <c r="C285" s="16">
        <v>2200</v>
      </c>
      <c r="D285" s="16">
        <v>2200</v>
      </c>
      <c r="E285" s="15" t="s">
        <v>114</v>
      </c>
      <c r="F285" s="15" t="s">
        <v>280</v>
      </c>
      <c r="G285" s="16">
        <v>2200</v>
      </c>
      <c r="H285" s="15" t="s">
        <v>280</v>
      </c>
      <c r="I285" s="16">
        <v>2200</v>
      </c>
      <c r="J285" s="15" t="s">
        <v>16</v>
      </c>
      <c r="K285" s="17" t="s">
        <v>565</v>
      </c>
      <c r="L285" s="29">
        <v>244400</v>
      </c>
    </row>
    <row r="286" spans="1:12" ht="72" x14ac:dyDescent="0.5">
      <c r="A286" s="14">
        <v>284</v>
      </c>
      <c r="B286" s="15" t="s">
        <v>281</v>
      </c>
      <c r="C286" s="16">
        <v>65348</v>
      </c>
      <c r="D286" s="16">
        <v>65348</v>
      </c>
      <c r="E286" s="15" t="s">
        <v>114</v>
      </c>
      <c r="F286" s="15" t="s">
        <v>220</v>
      </c>
      <c r="G286" s="16">
        <v>65348</v>
      </c>
      <c r="H286" s="15" t="s">
        <v>220</v>
      </c>
      <c r="I286" s="16">
        <v>65348</v>
      </c>
      <c r="J286" s="15" t="s">
        <v>16</v>
      </c>
      <c r="K286" s="17" t="s">
        <v>678</v>
      </c>
      <c r="L286" s="29">
        <v>244396</v>
      </c>
    </row>
    <row r="287" spans="1:12" ht="96" x14ac:dyDescent="0.5">
      <c r="A287" s="14">
        <v>285</v>
      </c>
      <c r="B287" s="15" t="s">
        <v>282</v>
      </c>
      <c r="C287" s="16">
        <v>102600</v>
      </c>
      <c r="D287" s="16">
        <v>102600</v>
      </c>
      <c r="E287" s="15" t="s">
        <v>114</v>
      </c>
      <c r="F287" s="15" t="s">
        <v>136</v>
      </c>
      <c r="G287" s="16">
        <v>102600</v>
      </c>
      <c r="H287" s="15" t="s">
        <v>136</v>
      </c>
      <c r="I287" s="16">
        <v>102600</v>
      </c>
      <c r="J287" s="15" t="s">
        <v>16</v>
      </c>
      <c r="K287" s="17" t="s">
        <v>647</v>
      </c>
      <c r="L287" s="29">
        <v>244396</v>
      </c>
    </row>
    <row r="288" spans="1:12" ht="96" x14ac:dyDescent="0.5">
      <c r="A288" s="14">
        <v>286</v>
      </c>
      <c r="B288" s="15" t="s">
        <v>283</v>
      </c>
      <c r="C288" s="16">
        <v>164950</v>
      </c>
      <c r="D288" s="16">
        <v>164950</v>
      </c>
      <c r="E288" s="15" t="s">
        <v>114</v>
      </c>
      <c r="F288" s="15" t="s">
        <v>136</v>
      </c>
      <c r="G288" s="16">
        <v>164950</v>
      </c>
      <c r="H288" s="15" t="s">
        <v>136</v>
      </c>
      <c r="I288" s="16">
        <v>164950</v>
      </c>
      <c r="J288" s="15" t="s">
        <v>16</v>
      </c>
      <c r="K288" s="17" t="s">
        <v>570</v>
      </c>
      <c r="L288" s="29">
        <v>244396</v>
      </c>
    </row>
    <row r="289" spans="1:12" ht="72" x14ac:dyDescent="0.5">
      <c r="A289" s="14">
        <v>287</v>
      </c>
      <c r="B289" s="15" t="s">
        <v>284</v>
      </c>
      <c r="C289" s="16">
        <v>19945</v>
      </c>
      <c r="D289" s="16">
        <v>19945</v>
      </c>
      <c r="E289" s="15" t="s">
        <v>114</v>
      </c>
      <c r="F289" s="15" t="s">
        <v>246</v>
      </c>
      <c r="G289" s="16">
        <v>19945</v>
      </c>
      <c r="H289" s="15" t="s">
        <v>246</v>
      </c>
      <c r="I289" s="16">
        <v>19945</v>
      </c>
      <c r="J289" s="15" t="s">
        <v>16</v>
      </c>
      <c r="K289" s="17" t="s">
        <v>575</v>
      </c>
      <c r="L289" s="17" t="s">
        <v>651</v>
      </c>
    </row>
    <row r="290" spans="1:12" ht="96" x14ac:dyDescent="0.5">
      <c r="A290" s="14">
        <v>288</v>
      </c>
      <c r="B290" s="15" t="s">
        <v>285</v>
      </c>
      <c r="C290" s="16">
        <v>24770</v>
      </c>
      <c r="D290" s="16">
        <v>24770</v>
      </c>
      <c r="E290" s="15" t="s">
        <v>114</v>
      </c>
      <c r="F290" s="15" t="s">
        <v>180</v>
      </c>
      <c r="G290" s="16">
        <v>24770</v>
      </c>
      <c r="H290" s="15" t="s">
        <v>180</v>
      </c>
      <c r="I290" s="16">
        <v>24770</v>
      </c>
      <c r="J290" s="15" t="s">
        <v>16</v>
      </c>
      <c r="K290" s="17" t="s">
        <v>679</v>
      </c>
      <c r="L290" s="29">
        <v>244396</v>
      </c>
    </row>
    <row r="291" spans="1:12" ht="96" x14ac:dyDescent="0.5">
      <c r="A291" s="14">
        <v>289</v>
      </c>
      <c r="B291" s="15" t="s">
        <v>286</v>
      </c>
      <c r="C291" s="16">
        <v>23400</v>
      </c>
      <c r="D291" s="16">
        <v>23400</v>
      </c>
      <c r="E291" s="15" t="s">
        <v>114</v>
      </c>
      <c r="F291" s="15" t="s">
        <v>117</v>
      </c>
      <c r="G291" s="16">
        <v>23400</v>
      </c>
      <c r="H291" s="15" t="s">
        <v>117</v>
      </c>
      <c r="I291" s="16">
        <v>23400</v>
      </c>
      <c r="J291" s="15" t="s">
        <v>16</v>
      </c>
      <c r="K291" s="17" t="s">
        <v>650</v>
      </c>
      <c r="L291" s="29">
        <v>244392</v>
      </c>
    </row>
    <row r="292" spans="1:12" ht="72" x14ac:dyDescent="0.5">
      <c r="A292" s="14">
        <v>290</v>
      </c>
      <c r="B292" s="15" t="s">
        <v>287</v>
      </c>
      <c r="C292" s="16">
        <v>19935</v>
      </c>
      <c r="D292" s="16">
        <v>19935</v>
      </c>
      <c r="E292" s="15" t="s">
        <v>114</v>
      </c>
      <c r="F292" s="15" t="s">
        <v>127</v>
      </c>
      <c r="G292" s="16">
        <v>19935</v>
      </c>
      <c r="H292" s="15" t="s">
        <v>127</v>
      </c>
      <c r="I292" s="16">
        <v>19935</v>
      </c>
      <c r="J292" s="15" t="s">
        <v>16</v>
      </c>
      <c r="K292" s="17" t="s">
        <v>680</v>
      </c>
      <c r="L292" s="29">
        <v>244392</v>
      </c>
    </row>
    <row r="293" spans="1:12" ht="72" x14ac:dyDescent="0.5">
      <c r="A293" s="14">
        <v>291</v>
      </c>
      <c r="B293" s="15" t="s">
        <v>288</v>
      </c>
      <c r="C293" s="16">
        <v>4960</v>
      </c>
      <c r="D293" s="16">
        <v>4960</v>
      </c>
      <c r="E293" s="15" t="s">
        <v>114</v>
      </c>
      <c r="F293" s="15" t="s">
        <v>289</v>
      </c>
      <c r="G293" s="16">
        <v>4960</v>
      </c>
      <c r="H293" s="15" t="s">
        <v>289</v>
      </c>
      <c r="I293" s="16">
        <v>4960</v>
      </c>
      <c r="J293" s="15" t="s">
        <v>16</v>
      </c>
      <c r="K293" s="17" t="s">
        <v>681</v>
      </c>
      <c r="L293" s="29">
        <v>244392</v>
      </c>
    </row>
    <row r="294" spans="1:12" ht="96" x14ac:dyDescent="0.5">
      <c r="A294" s="14">
        <v>292</v>
      </c>
      <c r="B294" s="15" t="s">
        <v>291</v>
      </c>
      <c r="C294" s="16">
        <v>6250</v>
      </c>
      <c r="D294" s="16">
        <v>6250</v>
      </c>
      <c r="E294" s="15" t="s">
        <v>114</v>
      </c>
      <c r="F294" s="15" t="s">
        <v>127</v>
      </c>
      <c r="G294" s="16">
        <v>6250</v>
      </c>
      <c r="H294" s="15" t="s">
        <v>127</v>
      </c>
      <c r="I294" s="16">
        <v>6250</v>
      </c>
      <c r="J294" s="15" t="s">
        <v>16</v>
      </c>
      <c r="K294" s="17" t="s">
        <v>682</v>
      </c>
      <c r="L294" s="29">
        <v>244391</v>
      </c>
    </row>
    <row r="295" spans="1:12" ht="120" x14ac:dyDescent="0.5">
      <c r="A295" s="14">
        <v>293</v>
      </c>
      <c r="B295" s="15" t="s">
        <v>292</v>
      </c>
      <c r="C295" s="16">
        <v>21000</v>
      </c>
      <c r="D295" s="16">
        <v>21000</v>
      </c>
      <c r="E295" s="15" t="s">
        <v>114</v>
      </c>
      <c r="F295" s="15" t="s">
        <v>293</v>
      </c>
      <c r="G295" s="16">
        <v>21000</v>
      </c>
      <c r="H295" s="15" t="s">
        <v>293</v>
      </c>
      <c r="I295" s="16">
        <v>21000</v>
      </c>
      <c r="J295" s="15" t="s">
        <v>16</v>
      </c>
      <c r="K295" s="17" t="s">
        <v>654</v>
      </c>
      <c r="L295" s="29">
        <v>244391</v>
      </c>
    </row>
    <row r="296" spans="1:12" ht="72" x14ac:dyDescent="0.5">
      <c r="A296" s="14">
        <v>294</v>
      </c>
      <c r="B296" s="15" t="s">
        <v>294</v>
      </c>
      <c r="C296" s="16">
        <v>65500</v>
      </c>
      <c r="D296" s="16">
        <v>65500</v>
      </c>
      <c r="E296" s="15" t="s">
        <v>114</v>
      </c>
      <c r="F296" s="15" t="s">
        <v>295</v>
      </c>
      <c r="G296" s="16">
        <v>65500</v>
      </c>
      <c r="H296" s="15" t="s">
        <v>295</v>
      </c>
      <c r="I296" s="16">
        <v>65500</v>
      </c>
      <c r="J296" s="15" t="s">
        <v>16</v>
      </c>
      <c r="K296" s="17" t="s">
        <v>683</v>
      </c>
      <c r="L296" s="17" t="s">
        <v>684</v>
      </c>
    </row>
    <row r="297" spans="1:12" ht="96" x14ac:dyDescent="0.5">
      <c r="A297" s="14">
        <v>295</v>
      </c>
      <c r="B297" s="15" t="s">
        <v>296</v>
      </c>
      <c r="C297" s="16">
        <v>4000</v>
      </c>
      <c r="D297" s="16">
        <v>4000</v>
      </c>
      <c r="E297" s="15" t="s">
        <v>114</v>
      </c>
      <c r="F297" s="15" t="s">
        <v>297</v>
      </c>
      <c r="G297" s="16">
        <v>4000</v>
      </c>
      <c r="H297" s="15" t="s">
        <v>297</v>
      </c>
      <c r="I297" s="16">
        <v>4000</v>
      </c>
      <c r="J297" s="15" t="s">
        <v>16</v>
      </c>
      <c r="K297" s="17" t="s">
        <v>685</v>
      </c>
      <c r="L297" s="17" t="s">
        <v>684</v>
      </c>
    </row>
    <row r="298" spans="1:12" ht="144" x14ac:dyDescent="0.5">
      <c r="A298" s="14">
        <v>296</v>
      </c>
      <c r="B298" s="15" t="s">
        <v>298</v>
      </c>
      <c r="C298" s="16">
        <v>40000</v>
      </c>
      <c r="D298" s="16">
        <v>40000</v>
      </c>
      <c r="E298" s="15" t="s">
        <v>114</v>
      </c>
      <c r="F298" s="19" t="s">
        <v>218</v>
      </c>
      <c r="G298" s="16">
        <v>40000</v>
      </c>
      <c r="H298" s="15" t="s">
        <v>218</v>
      </c>
      <c r="I298" s="16">
        <v>40000</v>
      </c>
      <c r="J298" s="15" t="s">
        <v>16</v>
      </c>
      <c r="K298" s="17" t="s">
        <v>657</v>
      </c>
      <c r="L298" s="17" t="s">
        <v>684</v>
      </c>
    </row>
    <row r="299" spans="1:12" ht="120" x14ac:dyDescent="0.5">
      <c r="A299" s="14">
        <v>297</v>
      </c>
      <c r="B299" s="15" t="s">
        <v>299</v>
      </c>
      <c r="C299" s="16">
        <v>154500</v>
      </c>
      <c r="D299" s="16">
        <v>154755.28</v>
      </c>
      <c r="E299" s="15" t="s">
        <v>114</v>
      </c>
      <c r="F299" s="15" t="s">
        <v>131</v>
      </c>
      <c r="G299" s="16">
        <v>154200</v>
      </c>
      <c r="H299" s="15" t="s">
        <v>131</v>
      </c>
      <c r="I299" s="16">
        <v>154200</v>
      </c>
      <c r="J299" s="15" t="s">
        <v>16</v>
      </c>
      <c r="K299" s="17" t="s">
        <v>537</v>
      </c>
      <c r="L299" s="17" t="s">
        <v>686</v>
      </c>
    </row>
    <row r="300" spans="1:12" ht="120" x14ac:dyDescent="0.5">
      <c r="A300" s="14">
        <v>298</v>
      </c>
      <c r="B300" s="15" t="s">
        <v>300</v>
      </c>
      <c r="C300" s="16">
        <v>150000</v>
      </c>
      <c r="D300" s="16">
        <v>150663.10999999999</v>
      </c>
      <c r="E300" s="15" t="s">
        <v>114</v>
      </c>
      <c r="F300" s="15" t="s">
        <v>136</v>
      </c>
      <c r="G300" s="16">
        <v>149800</v>
      </c>
      <c r="H300" s="15" t="s">
        <v>136</v>
      </c>
      <c r="I300" s="16">
        <v>149800</v>
      </c>
      <c r="J300" s="15" t="s">
        <v>16</v>
      </c>
      <c r="K300" s="17" t="s">
        <v>528</v>
      </c>
      <c r="L300" s="17" t="s">
        <v>686</v>
      </c>
    </row>
    <row r="301" spans="1:12" ht="96" x14ac:dyDescent="0.5">
      <c r="A301" s="14">
        <v>299</v>
      </c>
      <c r="B301" s="15" t="s">
        <v>301</v>
      </c>
      <c r="C301" s="16">
        <v>108400</v>
      </c>
      <c r="D301" s="16">
        <v>108456.57</v>
      </c>
      <c r="E301" s="15" t="s">
        <v>114</v>
      </c>
      <c r="F301" s="15" t="s">
        <v>131</v>
      </c>
      <c r="G301" s="16">
        <v>108200</v>
      </c>
      <c r="H301" s="15" t="s">
        <v>131</v>
      </c>
      <c r="I301" s="16">
        <v>108200</v>
      </c>
      <c r="J301" s="15" t="s">
        <v>16</v>
      </c>
      <c r="K301" s="20" t="s">
        <v>687</v>
      </c>
      <c r="L301" s="17" t="s">
        <v>686</v>
      </c>
    </row>
    <row r="302" spans="1:12" ht="96" x14ac:dyDescent="0.5">
      <c r="A302" s="14">
        <v>300</v>
      </c>
      <c r="B302" s="15" t="s">
        <v>302</v>
      </c>
      <c r="C302" s="16">
        <v>150000</v>
      </c>
      <c r="D302" s="16">
        <v>151390.88</v>
      </c>
      <c r="E302" s="15" t="s">
        <v>114</v>
      </c>
      <c r="F302" s="15" t="s">
        <v>136</v>
      </c>
      <c r="G302" s="16">
        <v>149900</v>
      </c>
      <c r="H302" s="15" t="s">
        <v>136</v>
      </c>
      <c r="I302" s="16">
        <v>149900</v>
      </c>
      <c r="J302" s="15" t="s">
        <v>16</v>
      </c>
      <c r="K302" s="17" t="s">
        <v>527</v>
      </c>
      <c r="L302" s="17" t="s">
        <v>686</v>
      </c>
    </row>
    <row r="303" spans="1:12" ht="72" x14ac:dyDescent="0.5">
      <c r="A303" s="14">
        <v>301</v>
      </c>
      <c r="B303" s="15" t="s">
        <v>303</v>
      </c>
      <c r="C303" s="16">
        <v>21190</v>
      </c>
      <c r="D303" s="16">
        <v>21190</v>
      </c>
      <c r="E303" s="15" t="s">
        <v>114</v>
      </c>
      <c r="F303" s="15" t="s">
        <v>220</v>
      </c>
      <c r="G303" s="16">
        <v>21190</v>
      </c>
      <c r="H303" s="15" t="s">
        <v>220</v>
      </c>
      <c r="I303" s="16">
        <v>21190</v>
      </c>
      <c r="J303" s="15" t="s">
        <v>16</v>
      </c>
      <c r="K303" s="17" t="s">
        <v>658</v>
      </c>
      <c r="L303" s="17" t="s">
        <v>659</v>
      </c>
    </row>
    <row r="304" spans="1:12" ht="96" x14ac:dyDescent="0.5">
      <c r="A304" s="14">
        <v>302</v>
      </c>
      <c r="B304" s="15" t="s">
        <v>304</v>
      </c>
      <c r="C304" s="16">
        <v>500</v>
      </c>
      <c r="D304" s="16">
        <v>500</v>
      </c>
      <c r="E304" s="15" t="s">
        <v>114</v>
      </c>
      <c r="F304" s="15" t="s">
        <v>127</v>
      </c>
      <c r="G304" s="16">
        <v>500</v>
      </c>
      <c r="H304" s="15" t="s">
        <v>127</v>
      </c>
      <c r="I304" s="16">
        <v>500</v>
      </c>
      <c r="J304" s="15" t="s">
        <v>16</v>
      </c>
      <c r="K304" s="17" t="s">
        <v>660</v>
      </c>
      <c r="L304" s="17" t="s">
        <v>659</v>
      </c>
    </row>
    <row r="305" spans="1:12" ht="96" x14ac:dyDescent="0.5">
      <c r="A305" s="14">
        <v>303</v>
      </c>
      <c r="B305" s="15" t="s">
        <v>305</v>
      </c>
      <c r="C305" s="16">
        <v>4150</v>
      </c>
      <c r="D305" s="16">
        <v>4150</v>
      </c>
      <c r="E305" s="15" t="s">
        <v>114</v>
      </c>
      <c r="F305" s="15" t="s">
        <v>306</v>
      </c>
      <c r="G305" s="16">
        <v>4150</v>
      </c>
      <c r="H305" s="15" t="s">
        <v>306</v>
      </c>
      <c r="I305" s="16">
        <v>4150</v>
      </c>
      <c r="J305" s="15" t="s">
        <v>16</v>
      </c>
      <c r="K305" s="17" t="s">
        <v>688</v>
      </c>
      <c r="L305" s="17" t="s">
        <v>659</v>
      </c>
    </row>
    <row r="306" spans="1:12" ht="72" x14ac:dyDescent="0.5">
      <c r="A306" s="14">
        <v>304</v>
      </c>
      <c r="B306" s="15" t="s">
        <v>307</v>
      </c>
      <c r="C306" s="16">
        <v>8000</v>
      </c>
      <c r="D306" s="16">
        <v>8000</v>
      </c>
      <c r="E306" s="15" t="s">
        <v>114</v>
      </c>
      <c r="F306" s="15" t="s">
        <v>41</v>
      </c>
      <c r="G306" s="16">
        <v>8000</v>
      </c>
      <c r="H306" s="15" t="s">
        <v>41</v>
      </c>
      <c r="I306" s="16">
        <v>8000</v>
      </c>
      <c r="J306" s="15" t="s">
        <v>16</v>
      </c>
      <c r="K306" s="17" t="s">
        <v>689</v>
      </c>
      <c r="L306" s="17" t="s">
        <v>659</v>
      </c>
    </row>
    <row r="307" spans="1:12" ht="72" x14ac:dyDescent="0.5">
      <c r="A307" s="14">
        <v>305</v>
      </c>
      <c r="B307" s="15" t="s">
        <v>308</v>
      </c>
      <c r="C307" s="16">
        <v>4200</v>
      </c>
      <c r="D307" s="16">
        <v>4200</v>
      </c>
      <c r="E307" s="15" t="s">
        <v>114</v>
      </c>
      <c r="F307" s="15" t="s">
        <v>127</v>
      </c>
      <c r="G307" s="16">
        <v>4200</v>
      </c>
      <c r="H307" s="15" t="s">
        <v>127</v>
      </c>
      <c r="I307" s="16">
        <v>4200</v>
      </c>
      <c r="J307" s="15" t="s">
        <v>16</v>
      </c>
      <c r="K307" s="17" t="s">
        <v>663</v>
      </c>
      <c r="L307" s="17" t="s">
        <v>690</v>
      </c>
    </row>
    <row r="308" spans="1:12" ht="120" x14ac:dyDescent="0.5">
      <c r="A308" s="14">
        <v>306</v>
      </c>
      <c r="B308" s="15" t="s">
        <v>309</v>
      </c>
      <c r="C308" s="16">
        <v>7000</v>
      </c>
      <c r="D308" s="16">
        <v>7000</v>
      </c>
      <c r="E308" s="15" t="s">
        <v>114</v>
      </c>
      <c r="F308" s="15" t="s">
        <v>310</v>
      </c>
      <c r="G308" s="16">
        <v>7000</v>
      </c>
      <c r="H308" s="15" t="s">
        <v>310</v>
      </c>
      <c r="I308" s="16">
        <v>7000</v>
      </c>
      <c r="J308" s="15" t="s">
        <v>16</v>
      </c>
      <c r="K308" s="17" t="s">
        <v>666</v>
      </c>
      <c r="L308" s="17" t="s">
        <v>690</v>
      </c>
    </row>
    <row r="309" spans="1:12" ht="168" x14ac:dyDescent="0.5">
      <c r="A309" s="14">
        <v>307</v>
      </c>
      <c r="B309" s="15" t="s">
        <v>446</v>
      </c>
      <c r="C309" s="16">
        <v>6000</v>
      </c>
      <c r="D309" s="16">
        <v>6000</v>
      </c>
      <c r="E309" s="15" t="s">
        <v>114</v>
      </c>
      <c r="F309" s="15" t="s">
        <v>450</v>
      </c>
      <c r="G309" s="16">
        <v>6000</v>
      </c>
      <c r="H309" s="15" t="s">
        <v>450</v>
      </c>
      <c r="I309" s="16">
        <v>6000</v>
      </c>
      <c r="J309" s="15" t="s">
        <v>484</v>
      </c>
      <c r="K309" s="33" t="s">
        <v>691</v>
      </c>
      <c r="L309" s="17" t="s">
        <v>690</v>
      </c>
    </row>
    <row r="310" spans="1:12" ht="144" x14ac:dyDescent="0.5">
      <c r="A310" s="14">
        <v>308</v>
      </c>
      <c r="B310" s="15" t="s">
        <v>447</v>
      </c>
      <c r="C310" s="16">
        <v>360</v>
      </c>
      <c r="D310" s="16">
        <v>360</v>
      </c>
      <c r="E310" s="15" t="s">
        <v>114</v>
      </c>
      <c r="F310" s="15" t="s">
        <v>443</v>
      </c>
      <c r="G310" s="16">
        <v>360</v>
      </c>
      <c r="H310" s="15" t="s">
        <v>443</v>
      </c>
      <c r="I310" s="16">
        <v>360</v>
      </c>
      <c r="J310" s="15" t="s">
        <v>484</v>
      </c>
      <c r="K310" s="17" t="s">
        <v>664</v>
      </c>
      <c r="L310" s="17" t="s">
        <v>690</v>
      </c>
    </row>
    <row r="311" spans="1:12" ht="96" x14ac:dyDescent="0.5">
      <c r="A311" s="14">
        <v>309</v>
      </c>
      <c r="B311" s="15" t="s">
        <v>448</v>
      </c>
      <c r="C311" s="16">
        <v>4940</v>
      </c>
      <c r="D311" s="16">
        <v>4940</v>
      </c>
      <c r="E311" s="15" t="s">
        <v>114</v>
      </c>
      <c r="F311" s="15" t="s">
        <v>445</v>
      </c>
      <c r="G311" s="16">
        <v>4940</v>
      </c>
      <c r="H311" s="15" t="s">
        <v>445</v>
      </c>
      <c r="I311" s="16">
        <v>4940</v>
      </c>
      <c r="J311" s="15" t="s">
        <v>484</v>
      </c>
      <c r="K311" s="33" t="s">
        <v>692</v>
      </c>
      <c r="L311" s="17" t="s">
        <v>748</v>
      </c>
    </row>
    <row r="312" spans="1:12" ht="96" x14ac:dyDescent="0.5">
      <c r="A312" s="14">
        <v>310</v>
      </c>
      <c r="B312" s="15" t="s">
        <v>449</v>
      </c>
      <c r="C312" s="16">
        <v>2400</v>
      </c>
      <c r="D312" s="16">
        <v>2400</v>
      </c>
      <c r="E312" s="15" t="s">
        <v>114</v>
      </c>
      <c r="F312" s="15" t="s">
        <v>451</v>
      </c>
      <c r="G312" s="16">
        <v>2400</v>
      </c>
      <c r="H312" s="15" t="s">
        <v>451</v>
      </c>
      <c r="I312" s="16">
        <v>2400</v>
      </c>
      <c r="J312" s="15" t="s">
        <v>484</v>
      </c>
      <c r="K312" s="17" t="s">
        <v>693</v>
      </c>
      <c r="L312" s="17" t="s">
        <v>747</v>
      </c>
    </row>
    <row r="313" spans="1:12" ht="72" x14ac:dyDescent="0.5">
      <c r="A313" s="14">
        <v>311</v>
      </c>
      <c r="B313" s="21" t="s">
        <v>311</v>
      </c>
      <c r="C313" s="22">
        <v>50000</v>
      </c>
      <c r="D313" s="22">
        <v>50000</v>
      </c>
      <c r="E313" s="21" t="s">
        <v>114</v>
      </c>
      <c r="F313" s="21" t="s">
        <v>312</v>
      </c>
      <c r="G313" s="22">
        <v>50000</v>
      </c>
      <c r="H313" s="21" t="s">
        <v>312</v>
      </c>
      <c r="I313" s="22">
        <v>50000</v>
      </c>
      <c r="J313" s="21" t="s">
        <v>16</v>
      </c>
      <c r="K313" s="37" t="s">
        <v>695</v>
      </c>
      <c r="L313" s="29">
        <v>244432</v>
      </c>
    </row>
    <row r="314" spans="1:12" ht="72" x14ac:dyDescent="0.5">
      <c r="A314" s="14">
        <v>312</v>
      </c>
      <c r="B314" s="21" t="s">
        <v>313</v>
      </c>
      <c r="C314" s="22">
        <v>27000</v>
      </c>
      <c r="D314" s="22">
        <v>27000</v>
      </c>
      <c r="E314" s="21" t="s">
        <v>114</v>
      </c>
      <c r="F314" s="21" t="s">
        <v>236</v>
      </c>
      <c r="G314" s="22">
        <v>27000</v>
      </c>
      <c r="H314" s="21" t="s">
        <v>236</v>
      </c>
      <c r="I314" s="22">
        <v>27000</v>
      </c>
      <c r="J314" s="21" t="s">
        <v>16</v>
      </c>
      <c r="K314" s="17" t="s">
        <v>696</v>
      </c>
      <c r="L314" s="29">
        <v>244432</v>
      </c>
    </row>
    <row r="315" spans="1:12" ht="168" x14ac:dyDescent="0.5">
      <c r="A315" s="14">
        <v>313</v>
      </c>
      <c r="B315" s="21" t="s">
        <v>314</v>
      </c>
      <c r="C315" s="22">
        <v>1070</v>
      </c>
      <c r="D315" s="22">
        <v>1070</v>
      </c>
      <c r="E315" s="21" t="s">
        <v>114</v>
      </c>
      <c r="F315" s="21" t="s">
        <v>315</v>
      </c>
      <c r="G315" s="22">
        <v>1070</v>
      </c>
      <c r="H315" s="21" t="s">
        <v>315</v>
      </c>
      <c r="I315" s="22">
        <v>1070</v>
      </c>
      <c r="J315" s="21" t="s">
        <v>16</v>
      </c>
      <c r="K315" s="17" t="s">
        <v>697</v>
      </c>
      <c r="L315" s="17" t="s">
        <v>698</v>
      </c>
    </row>
    <row r="316" spans="1:12" ht="96" x14ac:dyDescent="0.5">
      <c r="A316" s="14">
        <v>314</v>
      </c>
      <c r="B316" s="21" t="s">
        <v>316</v>
      </c>
      <c r="C316" s="22">
        <v>55000</v>
      </c>
      <c r="D316" s="22">
        <v>55000</v>
      </c>
      <c r="E316" s="21" t="s">
        <v>114</v>
      </c>
      <c r="F316" s="21" t="s">
        <v>244</v>
      </c>
      <c r="G316" s="22">
        <v>55000</v>
      </c>
      <c r="H316" s="21" t="s">
        <v>244</v>
      </c>
      <c r="I316" s="22">
        <v>55000</v>
      </c>
      <c r="J316" s="21" t="s">
        <v>16</v>
      </c>
      <c r="K316" s="17" t="s">
        <v>699</v>
      </c>
      <c r="L316" s="17" t="s">
        <v>700</v>
      </c>
    </row>
    <row r="317" spans="1:12" ht="120" x14ac:dyDescent="0.5">
      <c r="A317" s="14">
        <v>315</v>
      </c>
      <c r="B317" s="21" t="s">
        <v>317</v>
      </c>
      <c r="C317" s="22">
        <v>5500</v>
      </c>
      <c r="D317" s="22">
        <v>5500</v>
      </c>
      <c r="E317" s="21" t="s">
        <v>114</v>
      </c>
      <c r="F317" s="21" t="s">
        <v>318</v>
      </c>
      <c r="G317" s="22">
        <v>5500</v>
      </c>
      <c r="H317" s="21" t="s">
        <v>318</v>
      </c>
      <c r="I317" s="22">
        <v>5500</v>
      </c>
      <c r="J317" s="21" t="s">
        <v>16</v>
      </c>
      <c r="K317" s="17" t="s">
        <v>614</v>
      </c>
      <c r="L317" s="29">
        <v>244428</v>
      </c>
    </row>
    <row r="318" spans="1:12" ht="96" x14ac:dyDescent="0.5">
      <c r="A318" s="14">
        <v>316</v>
      </c>
      <c r="B318" s="21" t="s">
        <v>232</v>
      </c>
      <c r="C318" s="22">
        <v>23732.6</v>
      </c>
      <c r="D318" s="22">
        <v>23732.6</v>
      </c>
      <c r="E318" s="21" t="s">
        <v>114</v>
      </c>
      <c r="F318" s="21" t="s">
        <v>15</v>
      </c>
      <c r="G318" s="22">
        <v>23732.6</v>
      </c>
      <c r="H318" s="21" t="s">
        <v>15</v>
      </c>
      <c r="I318" s="22">
        <v>23732.6</v>
      </c>
      <c r="J318" s="21" t="s">
        <v>16</v>
      </c>
      <c r="K318" s="17" t="s">
        <v>701</v>
      </c>
      <c r="L318" s="29">
        <v>244427</v>
      </c>
    </row>
    <row r="319" spans="1:12" ht="72" x14ac:dyDescent="0.5">
      <c r="A319" s="14">
        <v>317</v>
      </c>
      <c r="B319" s="21" t="s">
        <v>319</v>
      </c>
      <c r="C319" s="22">
        <v>21000</v>
      </c>
      <c r="D319" s="22">
        <v>21000</v>
      </c>
      <c r="E319" s="21" t="s">
        <v>114</v>
      </c>
      <c r="F319" s="21" t="s">
        <v>320</v>
      </c>
      <c r="G319" s="22">
        <v>21000</v>
      </c>
      <c r="H319" s="21" t="s">
        <v>320</v>
      </c>
      <c r="I319" s="22">
        <v>21000</v>
      </c>
      <c r="J319" s="21" t="s">
        <v>16</v>
      </c>
      <c r="K319" s="17" t="s">
        <v>702</v>
      </c>
      <c r="L319" s="29">
        <v>244427</v>
      </c>
    </row>
    <row r="320" spans="1:12" ht="96" x14ac:dyDescent="0.5">
      <c r="A320" s="14">
        <v>318</v>
      </c>
      <c r="B320" s="21" t="s">
        <v>321</v>
      </c>
      <c r="C320" s="22">
        <v>118300</v>
      </c>
      <c r="D320" s="22">
        <v>118300</v>
      </c>
      <c r="E320" s="21" t="s">
        <v>114</v>
      </c>
      <c r="F320" s="21" t="s">
        <v>127</v>
      </c>
      <c r="G320" s="22">
        <v>118300</v>
      </c>
      <c r="H320" s="21" t="s">
        <v>127</v>
      </c>
      <c r="I320" s="22">
        <v>118300</v>
      </c>
      <c r="J320" s="21" t="s">
        <v>16</v>
      </c>
      <c r="K320" s="17" t="s">
        <v>703</v>
      </c>
      <c r="L320" s="29">
        <v>244427</v>
      </c>
    </row>
    <row r="321" spans="1:12" ht="96" x14ac:dyDescent="0.5">
      <c r="A321" s="14">
        <v>319</v>
      </c>
      <c r="B321" s="21" t="s">
        <v>322</v>
      </c>
      <c r="C321" s="22">
        <v>10000</v>
      </c>
      <c r="D321" s="22">
        <v>10000</v>
      </c>
      <c r="E321" s="21" t="s">
        <v>114</v>
      </c>
      <c r="F321" s="21" t="s">
        <v>244</v>
      </c>
      <c r="G321" s="22">
        <v>10000</v>
      </c>
      <c r="H321" s="21" t="s">
        <v>244</v>
      </c>
      <c r="I321" s="22">
        <v>10000</v>
      </c>
      <c r="J321" s="21" t="s">
        <v>16</v>
      </c>
      <c r="K321" s="17" t="s">
        <v>704</v>
      </c>
      <c r="L321" s="17" t="s">
        <v>638</v>
      </c>
    </row>
    <row r="322" spans="1:12" ht="96" x14ac:dyDescent="0.5">
      <c r="A322" s="14">
        <v>320</v>
      </c>
      <c r="B322" s="21" t="s">
        <v>323</v>
      </c>
      <c r="C322" s="22">
        <v>16609</v>
      </c>
      <c r="D322" s="22">
        <v>16609</v>
      </c>
      <c r="E322" s="21" t="s">
        <v>114</v>
      </c>
      <c r="F322" s="21" t="s">
        <v>165</v>
      </c>
      <c r="G322" s="22">
        <v>16609</v>
      </c>
      <c r="H322" s="21" t="s">
        <v>165</v>
      </c>
      <c r="I322" s="22">
        <v>16609</v>
      </c>
      <c r="J322" s="21" t="s">
        <v>16</v>
      </c>
      <c r="K322" s="17" t="s">
        <v>705</v>
      </c>
      <c r="L322" s="17" t="s">
        <v>638</v>
      </c>
    </row>
    <row r="323" spans="1:12" ht="72" x14ac:dyDescent="0.5">
      <c r="A323" s="14">
        <v>321</v>
      </c>
      <c r="B323" s="21" t="s">
        <v>324</v>
      </c>
      <c r="C323" s="22">
        <v>3030</v>
      </c>
      <c r="D323" s="22">
        <v>3030</v>
      </c>
      <c r="E323" s="21" t="s">
        <v>114</v>
      </c>
      <c r="F323" s="21" t="s">
        <v>38</v>
      </c>
      <c r="G323" s="22">
        <v>3030</v>
      </c>
      <c r="H323" s="21" t="s">
        <v>38</v>
      </c>
      <c r="I323" s="22">
        <v>3030</v>
      </c>
      <c r="J323" s="21" t="s">
        <v>16</v>
      </c>
      <c r="K323" s="17" t="s">
        <v>706</v>
      </c>
      <c r="L323" s="17" t="s">
        <v>707</v>
      </c>
    </row>
    <row r="324" spans="1:12" ht="120" x14ac:dyDescent="0.5">
      <c r="A324" s="14">
        <v>322</v>
      </c>
      <c r="B324" s="21" t="s">
        <v>325</v>
      </c>
      <c r="C324" s="22">
        <v>9750</v>
      </c>
      <c r="D324" s="22">
        <v>9750</v>
      </c>
      <c r="E324" s="21" t="s">
        <v>114</v>
      </c>
      <c r="F324" s="22" t="s">
        <v>174</v>
      </c>
      <c r="G324" s="22">
        <v>9750</v>
      </c>
      <c r="H324" s="22" t="s">
        <v>174</v>
      </c>
      <c r="I324" s="22">
        <v>9750</v>
      </c>
      <c r="J324" s="21" t="s">
        <v>16</v>
      </c>
      <c r="K324" s="18" t="s">
        <v>622</v>
      </c>
      <c r="L324" s="29">
        <v>244419</v>
      </c>
    </row>
    <row r="325" spans="1:12" ht="72" x14ac:dyDescent="0.5">
      <c r="A325" s="14">
        <v>323</v>
      </c>
      <c r="B325" s="21" t="s">
        <v>326</v>
      </c>
      <c r="C325" s="22">
        <v>94745</v>
      </c>
      <c r="D325" s="22">
        <v>94745</v>
      </c>
      <c r="E325" s="21" t="s">
        <v>114</v>
      </c>
      <c r="F325" s="21" t="s">
        <v>327</v>
      </c>
      <c r="G325" s="22">
        <v>94745</v>
      </c>
      <c r="H325" s="21" t="s">
        <v>327</v>
      </c>
      <c r="I325" s="22">
        <v>94745</v>
      </c>
      <c r="J325" s="21" t="s">
        <v>16</v>
      </c>
      <c r="K325" s="17" t="s">
        <v>708</v>
      </c>
      <c r="L325" s="29">
        <v>244419</v>
      </c>
    </row>
    <row r="326" spans="1:12" ht="96" x14ac:dyDescent="0.5">
      <c r="A326" s="14">
        <v>324</v>
      </c>
      <c r="B326" s="21" t="s">
        <v>328</v>
      </c>
      <c r="C326" s="22">
        <v>8000</v>
      </c>
      <c r="D326" s="22">
        <v>8000</v>
      </c>
      <c r="E326" s="21" t="s">
        <v>114</v>
      </c>
      <c r="F326" s="21" t="s">
        <v>329</v>
      </c>
      <c r="G326" s="22">
        <v>8000</v>
      </c>
      <c r="H326" s="21" t="s">
        <v>329</v>
      </c>
      <c r="I326" s="22">
        <v>8000</v>
      </c>
      <c r="J326" s="21" t="s">
        <v>16</v>
      </c>
      <c r="K326" s="17" t="s">
        <v>709</v>
      </c>
      <c r="L326" s="29">
        <v>244419</v>
      </c>
    </row>
    <row r="327" spans="1:12" ht="120" x14ac:dyDescent="0.5">
      <c r="A327" s="14">
        <v>325</v>
      </c>
      <c r="B327" s="21" t="s">
        <v>330</v>
      </c>
      <c r="C327" s="22">
        <v>17820</v>
      </c>
      <c r="D327" s="22">
        <v>17820</v>
      </c>
      <c r="E327" s="21" t="s">
        <v>114</v>
      </c>
      <c r="F327" s="21" t="s">
        <v>41</v>
      </c>
      <c r="G327" s="22">
        <v>17820</v>
      </c>
      <c r="H327" s="21" t="s">
        <v>41</v>
      </c>
      <c r="I327" s="22">
        <v>17820</v>
      </c>
      <c r="J327" s="21" t="s">
        <v>16</v>
      </c>
      <c r="K327" s="17" t="s">
        <v>710</v>
      </c>
      <c r="L327" s="29">
        <v>244419</v>
      </c>
    </row>
    <row r="328" spans="1:12" ht="72" x14ac:dyDescent="0.5">
      <c r="A328" s="14">
        <v>326</v>
      </c>
      <c r="B328" s="21" t="s">
        <v>331</v>
      </c>
      <c r="C328" s="22">
        <v>10000</v>
      </c>
      <c r="D328" s="22">
        <v>10000</v>
      </c>
      <c r="E328" s="21" t="s">
        <v>114</v>
      </c>
      <c r="F328" s="21" t="s">
        <v>312</v>
      </c>
      <c r="G328" s="22">
        <v>10000</v>
      </c>
      <c r="H328" s="21" t="s">
        <v>312</v>
      </c>
      <c r="I328" s="22">
        <v>10000</v>
      </c>
      <c r="J328" s="21" t="s">
        <v>16</v>
      </c>
      <c r="K328" s="17" t="s">
        <v>711</v>
      </c>
      <c r="L328" s="29">
        <v>244418</v>
      </c>
    </row>
    <row r="329" spans="1:12" ht="72" x14ac:dyDescent="0.5">
      <c r="A329" s="14">
        <v>327</v>
      </c>
      <c r="B329" s="21" t="s">
        <v>332</v>
      </c>
      <c r="C329" s="22">
        <v>20000</v>
      </c>
      <c r="D329" s="22">
        <v>20000</v>
      </c>
      <c r="E329" s="21" t="s">
        <v>114</v>
      </c>
      <c r="F329" s="21" t="s">
        <v>312</v>
      </c>
      <c r="G329" s="22">
        <v>20000</v>
      </c>
      <c r="H329" s="21" t="s">
        <v>312</v>
      </c>
      <c r="I329" s="22">
        <v>20000</v>
      </c>
      <c r="J329" s="21" t="s">
        <v>16</v>
      </c>
      <c r="K329" s="17" t="s">
        <v>620</v>
      </c>
      <c r="L329" s="29">
        <v>244418</v>
      </c>
    </row>
    <row r="330" spans="1:12" ht="96" x14ac:dyDescent="0.5">
      <c r="A330" s="14">
        <v>328</v>
      </c>
      <c r="B330" s="21" t="s">
        <v>333</v>
      </c>
      <c r="C330" s="22">
        <v>55400</v>
      </c>
      <c r="D330" s="22">
        <v>54197.06</v>
      </c>
      <c r="E330" s="21" t="s">
        <v>114</v>
      </c>
      <c r="F330" s="21" t="s">
        <v>176</v>
      </c>
      <c r="G330" s="22">
        <v>54000</v>
      </c>
      <c r="H330" s="21" t="s">
        <v>176</v>
      </c>
      <c r="I330" s="22">
        <v>54000</v>
      </c>
      <c r="J330" s="21" t="s">
        <v>16</v>
      </c>
      <c r="K330" s="17" t="s">
        <v>545</v>
      </c>
      <c r="L330" s="29">
        <v>244420</v>
      </c>
    </row>
    <row r="331" spans="1:12" ht="96" x14ac:dyDescent="0.5">
      <c r="A331" s="14">
        <v>329</v>
      </c>
      <c r="B331" s="21" t="s">
        <v>334</v>
      </c>
      <c r="C331" s="22">
        <v>100000</v>
      </c>
      <c r="D331" s="22">
        <v>100263.7</v>
      </c>
      <c r="E331" s="21" t="s">
        <v>114</v>
      </c>
      <c r="F331" s="21" t="s">
        <v>189</v>
      </c>
      <c r="G331" s="22">
        <v>99800</v>
      </c>
      <c r="H331" s="21" t="s">
        <v>189</v>
      </c>
      <c r="I331" s="22">
        <v>99800</v>
      </c>
      <c r="J331" s="21" t="s">
        <v>16</v>
      </c>
      <c r="K331" s="17" t="s">
        <v>546</v>
      </c>
      <c r="L331" s="29">
        <v>244424</v>
      </c>
    </row>
    <row r="332" spans="1:12" ht="120" x14ac:dyDescent="0.5">
      <c r="A332" s="14">
        <v>330</v>
      </c>
      <c r="B332" s="21" t="s">
        <v>335</v>
      </c>
      <c r="C332" s="22">
        <v>100000</v>
      </c>
      <c r="D332" s="22">
        <v>100649.28</v>
      </c>
      <c r="E332" s="21" t="s">
        <v>114</v>
      </c>
      <c r="F332" s="21" t="s">
        <v>209</v>
      </c>
      <c r="G332" s="22">
        <v>99800</v>
      </c>
      <c r="H332" s="21" t="s">
        <v>209</v>
      </c>
      <c r="I332" s="22">
        <v>99800</v>
      </c>
      <c r="J332" s="21" t="s">
        <v>16</v>
      </c>
      <c r="K332" s="17" t="s">
        <v>541</v>
      </c>
      <c r="L332" s="29">
        <v>244424</v>
      </c>
    </row>
    <row r="333" spans="1:12" ht="96" x14ac:dyDescent="0.5">
      <c r="A333" s="14">
        <v>331</v>
      </c>
      <c r="B333" s="21" t="s">
        <v>336</v>
      </c>
      <c r="C333" s="22">
        <v>140700</v>
      </c>
      <c r="D333" s="22">
        <v>142246.13</v>
      </c>
      <c r="E333" s="21" t="s">
        <v>114</v>
      </c>
      <c r="F333" s="21" t="s">
        <v>207</v>
      </c>
      <c r="G333" s="22">
        <v>139800</v>
      </c>
      <c r="H333" s="21" t="s">
        <v>207</v>
      </c>
      <c r="I333" s="22">
        <v>139800</v>
      </c>
      <c r="J333" s="21" t="s">
        <v>16</v>
      </c>
      <c r="K333" s="17" t="s">
        <v>555</v>
      </c>
      <c r="L333" s="29">
        <v>244418</v>
      </c>
    </row>
    <row r="334" spans="1:12" ht="96" x14ac:dyDescent="0.5">
      <c r="A334" s="14">
        <v>332</v>
      </c>
      <c r="B334" s="21" t="s">
        <v>337</v>
      </c>
      <c r="C334" s="22">
        <v>94200</v>
      </c>
      <c r="D334" s="22">
        <v>95506.25</v>
      </c>
      <c r="E334" s="21" t="s">
        <v>114</v>
      </c>
      <c r="F334" s="21" t="s">
        <v>189</v>
      </c>
      <c r="G334" s="22">
        <v>93600</v>
      </c>
      <c r="H334" s="21" t="s">
        <v>189</v>
      </c>
      <c r="I334" s="22">
        <v>93600</v>
      </c>
      <c r="J334" s="21" t="s">
        <v>16</v>
      </c>
      <c r="K334" s="17" t="s">
        <v>92</v>
      </c>
      <c r="L334" s="29">
        <v>244418</v>
      </c>
    </row>
    <row r="335" spans="1:12" ht="96" x14ac:dyDescent="0.5">
      <c r="A335" s="14">
        <v>333</v>
      </c>
      <c r="B335" s="21" t="s">
        <v>338</v>
      </c>
      <c r="C335" s="22">
        <v>62700</v>
      </c>
      <c r="D335" s="22">
        <v>62779.51</v>
      </c>
      <c r="E335" s="21" t="s">
        <v>114</v>
      </c>
      <c r="F335" s="21" t="s">
        <v>209</v>
      </c>
      <c r="G335" s="22">
        <v>61900</v>
      </c>
      <c r="H335" s="21" t="s">
        <v>209</v>
      </c>
      <c r="I335" s="22">
        <v>61900</v>
      </c>
      <c r="J335" s="21" t="s">
        <v>16</v>
      </c>
      <c r="K335" s="17" t="s">
        <v>87</v>
      </c>
      <c r="L335" s="29">
        <v>244418</v>
      </c>
    </row>
    <row r="336" spans="1:12" ht="96" x14ac:dyDescent="0.5">
      <c r="A336" s="14">
        <v>334</v>
      </c>
      <c r="B336" s="21" t="s">
        <v>339</v>
      </c>
      <c r="C336" s="22">
        <v>39000</v>
      </c>
      <c r="D336" s="22">
        <v>41133.279999999999</v>
      </c>
      <c r="E336" s="21" t="s">
        <v>114</v>
      </c>
      <c r="F336" s="21" t="s">
        <v>209</v>
      </c>
      <c r="G336" s="22">
        <v>38600</v>
      </c>
      <c r="H336" s="21" t="s">
        <v>209</v>
      </c>
      <c r="I336" s="22">
        <v>38600</v>
      </c>
      <c r="J336" s="21" t="s">
        <v>16</v>
      </c>
      <c r="K336" s="17" t="s">
        <v>712</v>
      </c>
      <c r="L336" s="29">
        <v>244418</v>
      </c>
    </row>
    <row r="337" spans="1:12" ht="120" x14ac:dyDescent="0.5">
      <c r="A337" s="14">
        <v>335</v>
      </c>
      <c r="B337" s="21" t="s">
        <v>340</v>
      </c>
      <c r="C337" s="22">
        <v>480000</v>
      </c>
      <c r="D337" s="22">
        <v>480000</v>
      </c>
      <c r="E337" s="21" t="s">
        <v>114</v>
      </c>
      <c r="F337" s="21" t="s">
        <v>341</v>
      </c>
      <c r="G337" s="22">
        <v>480000</v>
      </c>
      <c r="H337" s="21" t="s">
        <v>341</v>
      </c>
      <c r="I337" s="22">
        <v>480000</v>
      </c>
      <c r="J337" s="21" t="s">
        <v>16</v>
      </c>
      <c r="K337" s="17" t="s">
        <v>713</v>
      </c>
      <c r="L337" s="29">
        <v>244412</v>
      </c>
    </row>
    <row r="338" spans="1:12" ht="72" x14ac:dyDescent="0.5">
      <c r="A338" s="14">
        <v>336</v>
      </c>
      <c r="B338" s="21" t="s">
        <v>342</v>
      </c>
      <c r="C338" s="22">
        <v>13156</v>
      </c>
      <c r="D338" s="22">
        <v>13156</v>
      </c>
      <c r="E338" s="21" t="s">
        <v>114</v>
      </c>
      <c r="F338" s="21" t="s">
        <v>220</v>
      </c>
      <c r="G338" s="22">
        <v>13156</v>
      </c>
      <c r="H338" s="21" t="s">
        <v>220</v>
      </c>
      <c r="I338" s="22">
        <v>13156</v>
      </c>
      <c r="J338" s="21" t="s">
        <v>16</v>
      </c>
      <c r="K338" s="17" t="s">
        <v>714</v>
      </c>
      <c r="L338" s="17" t="s">
        <v>715</v>
      </c>
    </row>
    <row r="339" spans="1:12" ht="72" x14ac:dyDescent="0.5">
      <c r="A339" s="14">
        <v>337</v>
      </c>
      <c r="B339" s="21" t="s">
        <v>343</v>
      </c>
      <c r="C339" s="22">
        <v>13140</v>
      </c>
      <c r="D339" s="22">
        <v>13140</v>
      </c>
      <c r="E339" s="21" t="s">
        <v>114</v>
      </c>
      <c r="F339" s="21" t="s">
        <v>220</v>
      </c>
      <c r="G339" s="22">
        <v>13140</v>
      </c>
      <c r="H339" s="21" t="s">
        <v>220</v>
      </c>
      <c r="I339" s="22">
        <v>13140</v>
      </c>
      <c r="J339" s="21" t="s">
        <v>16</v>
      </c>
      <c r="K339" s="17" t="s">
        <v>611</v>
      </c>
      <c r="L339" s="17" t="s">
        <v>715</v>
      </c>
    </row>
    <row r="340" spans="1:12" ht="72" x14ac:dyDescent="0.5">
      <c r="A340" s="14">
        <v>338</v>
      </c>
      <c r="B340" s="21" t="s">
        <v>344</v>
      </c>
      <c r="C340" s="22">
        <v>41900</v>
      </c>
      <c r="D340" s="22">
        <v>41900</v>
      </c>
      <c r="E340" s="21" t="s">
        <v>114</v>
      </c>
      <c r="F340" s="25" t="s">
        <v>127</v>
      </c>
      <c r="G340" s="22">
        <v>41900</v>
      </c>
      <c r="H340" s="21" t="s">
        <v>127</v>
      </c>
      <c r="I340" s="22">
        <v>41900</v>
      </c>
      <c r="J340" s="21" t="s">
        <v>16</v>
      </c>
      <c r="K340" s="17" t="s">
        <v>716</v>
      </c>
      <c r="L340" s="17" t="s">
        <v>715</v>
      </c>
    </row>
    <row r="341" spans="1:12" ht="72" x14ac:dyDescent="0.5">
      <c r="A341" s="14">
        <v>339</v>
      </c>
      <c r="B341" s="21" t="s">
        <v>345</v>
      </c>
      <c r="C341" s="22">
        <v>26890</v>
      </c>
      <c r="D341" s="22">
        <v>26890</v>
      </c>
      <c r="E341" s="21" t="s">
        <v>114</v>
      </c>
      <c r="F341" s="21" t="s">
        <v>246</v>
      </c>
      <c r="G341" s="22">
        <v>26890</v>
      </c>
      <c r="H341" s="21" t="s">
        <v>246</v>
      </c>
      <c r="I341" s="22">
        <v>26890</v>
      </c>
      <c r="J341" s="21" t="s">
        <v>16</v>
      </c>
      <c r="K341" s="17" t="s">
        <v>608</v>
      </c>
      <c r="L341" s="17" t="s">
        <v>717</v>
      </c>
    </row>
    <row r="342" spans="1:12" ht="72" x14ac:dyDescent="0.5">
      <c r="A342" s="14">
        <v>340</v>
      </c>
      <c r="B342" s="21" t="s">
        <v>346</v>
      </c>
      <c r="C342" s="22">
        <v>4580</v>
      </c>
      <c r="D342" s="22">
        <v>4580</v>
      </c>
      <c r="E342" s="21" t="s">
        <v>114</v>
      </c>
      <c r="F342" s="21" t="s">
        <v>178</v>
      </c>
      <c r="G342" s="22">
        <v>4580</v>
      </c>
      <c r="H342" s="21" t="s">
        <v>178</v>
      </c>
      <c r="I342" s="22">
        <v>4580</v>
      </c>
      <c r="J342" s="21" t="s">
        <v>16</v>
      </c>
      <c r="K342" s="17" t="s">
        <v>718</v>
      </c>
      <c r="L342" s="17" t="s">
        <v>717</v>
      </c>
    </row>
    <row r="343" spans="1:12" ht="72" x14ac:dyDescent="0.5">
      <c r="A343" s="14">
        <v>341</v>
      </c>
      <c r="B343" s="21" t="s">
        <v>346</v>
      </c>
      <c r="C343" s="22">
        <v>7265</v>
      </c>
      <c r="D343" s="22">
        <v>7265</v>
      </c>
      <c r="E343" s="21" t="s">
        <v>114</v>
      </c>
      <c r="F343" s="21" t="s">
        <v>220</v>
      </c>
      <c r="G343" s="22">
        <v>7265</v>
      </c>
      <c r="H343" s="21" t="s">
        <v>220</v>
      </c>
      <c r="I343" s="22">
        <v>7265</v>
      </c>
      <c r="J343" s="21" t="s">
        <v>16</v>
      </c>
      <c r="K343" s="20" t="s">
        <v>719</v>
      </c>
      <c r="L343" s="17" t="s">
        <v>717</v>
      </c>
    </row>
    <row r="344" spans="1:12" ht="96" x14ac:dyDescent="0.5">
      <c r="A344" s="14">
        <v>342</v>
      </c>
      <c r="B344" s="21" t="s">
        <v>164</v>
      </c>
      <c r="C344" s="22">
        <v>7785</v>
      </c>
      <c r="D344" s="22">
        <v>7785</v>
      </c>
      <c r="E344" s="21" t="s">
        <v>114</v>
      </c>
      <c r="F344" s="21" t="s">
        <v>165</v>
      </c>
      <c r="G344" s="22">
        <v>7785</v>
      </c>
      <c r="H344" s="21" t="s">
        <v>165</v>
      </c>
      <c r="I344" s="22">
        <v>7785</v>
      </c>
      <c r="J344" s="21" t="s">
        <v>16</v>
      </c>
      <c r="K344" s="17" t="s">
        <v>720</v>
      </c>
      <c r="L344" s="17" t="s">
        <v>721</v>
      </c>
    </row>
    <row r="345" spans="1:12" ht="96" x14ac:dyDescent="0.5">
      <c r="A345" s="14">
        <v>343</v>
      </c>
      <c r="B345" s="21" t="s">
        <v>347</v>
      </c>
      <c r="C345" s="22">
        <v>43656</v>
      </c>
      <c r="D345" s="22">
        <v>43656</v>
      </c>
      <c r="E345" s="21" t="s">
        <v>114</v>
      </c>
      <c r="F345" s="21" t="s">
        <v>15</v>
      </c>
      <c r="G345" s="22">
        <v>43656</v>
      </c>
      <c r="H345" s="21" t="s">
        <v>15</v>
      </c>
      <c r="I345" s="22">
        <v>43656</v>
      </c>
      <c r="J345" s="21" t="s">
        <v>16</v>
      </c>
      <c r="K345" s="17" t="s">
        <v>722</v>
      </c>
      <c r="L345" s="29">
        <v>244435</v>
      </c>
    </row>
    <row r="346" spans="1:12" ht="72" x14ac:dyDescent="0.5">
      <c r="A346" s="14">
        <v>344</v>
      </c>
      <c r="B346" s="21" t="s">
        <v>348</v>
      </c>
      <c r="C346" s="22">
        <v>5000</v>
      </c>
      <c r="D346" s="22">
        <v>5000</v>
      </c>
      <c r="E346" s="21" t="s">
        <v>114</v>
      </c>
      <c r="F346" s="21" t="s">
        <v>329</v>
      </c>
      <c r="G346" s="22">
        <v>5000</v>
      </c>
      <c r="H346" s="21" t="s">
        <v>329</v>
      </c>
      <c r="I346" s="22">
        <v>5000</v>
      </c>
      <c r="J346" s="21" t="s">
        <v>16</v>
      </c>
      <c r="K346" s="17" t="s">
        <v>723</v>
      </c>
      <c r="L346" s="29">
        <v>244439</v>
      </c>
    </row>
    <row r="347" spans="1:12" ht="96" x14ac:dyDescent="0.5">
      <c r="A347" s="14">
        <v>345</v>
      </c>
      <c r="B347" s="21" t="s">
        <v>349</v>
      </c>
      <c r="C347" s="22">
        <v>12051.97</v>
      </c>
      <c r="D347" s="22">
        <v>12051.97</v>
      </c>
      <c r="E347" s="21" t="s">
        <v>114</v>
      </c>
      <c r="F347" s="21" t="s">
        <v>231</v>
      </c>
      <c r="G347" s="22">
        <v>12051.97</v>
      </c>
      <c r="H347" s="21" t="s">
        <v>231</v>
      </c>
      <c r="I347" s="22">
        <v>12051.97</v>
      </c>
      <c r="J347" s="21" t="s">
        <v>16</v>
      </c>
      <c r="K347" s="17" t="s">
        <v>724</v>
      </c>
      <c r="L347" s="29">
        <v>244439</v>
      </c>
    </row>
    <row r="348" spans="1:12" ht="96" x14ac:dyDescent="0.5">
      <c r="A348" s="14">
        <v>346</v>
      </c>
      <c r="B348" s="21" t="s">
        <v>452</v>
      </c>
      <c r="C348" s="22">
        <v>63000</v>
      </c>
      <c r="D348" s="22">
        <v>63000</v>
      </c>
      <c r="E348" s="21" t="s">
        <v>114</v>
      </c>
      <c r="F348" s="21" t="s">
        <v>469</v>
      </c>
      <c r="G348" s="22">
        <v>63000</v>
      </c>
      <c r="H348" s="21" t="s">
        <v>469</v>
      </c>
      <c r="I348" s="22">
        <v>63000</v>
      </c>
      <c r="J348" s="15" t="s">
        <v>694</v>
      </c>
      <c r="K348" s="29" t="s">
        <v>725</v>
      </c>
      <c r="L348" s="17" t="s">
        <v>726</v>
      </c>
    </row>
    <row r="349" spans="1:12" ht="96" x14ac:dyDescent="0.5">
      <c r="A349" s="14">
        <v>347</v>
      </c>
      <c r="B349" s="21" t="s">
        <v>453</v>
      </c>
      <c r="C349" s="22">
        <v>9000</v>
      </c>
      <c r="D349" s="22">
        <v>9000</v>
      </c>
      <c r="E349" s="21" t="s">
        <v>114</v>
      </c>
      <c r="F349" s="21" t="s">
        <v>470</v>
      </c>
      <c r="G349" s="22">
        <v>9000</v>
      </c>
      <c r="H349" s="21" t="s">
        <v>470</v>
      </c>
      <c r="I349" s="22">
        <v>9000</v>
      </c>
      <c r="J349" s="15" t="s">
        <v>694</v>
      </c>
      <c r="K349" s="29" t="s">
        <v>727</v>
      </c>
      <c r="L349" s="17" t="s">
        <v>726</v>
      </c>
    </row>
    <row r="350" spans="1:12" ht="96" x14ac:dyDescent="0.5">
      <c r="A350" s="14">
        <v>348</v>
      </c>
      <c r="B350" s="21" t="s">
        <v>454</v>
      </c>
      <c r="C350" s="22">
        <v>6200</v>
      </c>
      <c r="D350" s="22">
        <v>6200</v>
      </c>
      <c r="E350" s="21" t="s">
        <v>114</v>
      </c>
      <c r="F350" s="21" t="s">
        <v>471</v>
      </c>
      <c r="G350" s="22">
        <v>6200</v>
      </c>
      <c r="H350" s="21" t="s">
        <v>471</v>
      </c>
      <c r="I350" s="22">
        <v>6200</v>
      </c>
      <c r="J350" s="15" t="s">
        <v>694</v>
      </c>
      <c r="K350" s="29" t="s">
        <v>728</v>
      </c>
      <c r="L350" s="17" t="s">
        <v>729</v>
      </c>
    </row>
    <row r="351" spans="1:12" ht="96" x14ac:dyDescent="0.5">
      <c r="A351" s="14">
        <v>349</v>
      </c>
      <c r="B351" s="21" t="s">
        <v>441</v>
      </c>
      <c r="C351" s="22">
        <v>3000</v>
      </c>
      <c r="D351" s="22">
        <v>3000</v>
      </c>
      <c r="E351" s="21" t="s">
        <v>114</v>
      </c>
      <c r="F351" s="21" t="s">
        <v>472</v>
      </c>
      <c r="G351" s="22">
        <v>3000</v>
      </c>
      <c r="H351" s="21" t="s">
        <v>472</v>
      </c>
      <c r="I351" s="22">
        <v>3000</v>
      </c>
      <c r="J351" s="15" t="s">
        <v>694</v>
      </c>
      <c r="K351" s="29" t="s">
        <v>730</v>
      </c>
      <c r="L351" s="17" t="s">
        <v>729</v>
      </c>
    </row>
    <row r="352" spans="1:12" ht="96" x14ac:dyDescent="0.5">
      <c r="A352" s="14">
        <v>350</v>
      </c>
      <c r="B352" s="21" t="s">
        <v>455</v>
      </c>
      <c r="C352" s="22">
        <v>6200</v>
      </c>
      <c r="D352" s="22">
        <v>6200</v>
      </c>
      <c r="E352" s="21" t="s">
        <v>114</v>
      </c>
      <c r="F352" s="21" t="s">
        <v>473</v>
      </c>
      <c r="G352" s="22">
        <v>6200</v>
      </c>
      <c r="H352" s="21" t="s">
        <v>473</v>
      </c>
      <c r="I352" s="22">
        <v>6200</v>
      </c>
      <c r="J352" s="15" t="s">
        <v>694</v>
      </c>
      <c r="K352" s="29" t="s">
        <v>731</v>
      </c>
      <c r="L352" s="17" t="s">
        <v>732</v>
      </c>
    </row>
    <row r="353" spans="1:12" ht="96" x14ac:dyDescent="0.5">
      <c r="A353" s="14">
        <v>351</v>
      </c>
      <c r="B353" s="21" t="s">
        <v>456</v>
      </c>
      <c r="C353" s="22">
        <v>6020</v>
      </c>
      <c r="D353" s="22">
        <v>6020</v>
      </c>
      <c r="E353" s="21" t="s">
        <v>114</v>
      </c>
      <c r="F353" s="21" t="s">
        <v>445</v>
      </c>
      <c r="G353" s="22">
        <v>6020</v>
      </c>
      <c r="H353" s="21" t="s">
        <v>445</v>
      </c>
      <c r="I353" s="22">
        <v>6020</v>
      </c>
      <c r="J353" s="15" t="s">
        <v>694</v>
      </c>
      <c r="K353" s="29" t="s">
        <v>733</v>
      </c>
      <c r="L353" s="17" t="s">
        <v>734</v>
      </c>
    </row>
    <row r="354" spans="1:12" ht="96" x14ac:dyDescent="0.5">
      <c r="A354" s="14">
        <v>352</v>
      </c>
      <c r="B354" s="21" t="s">
        <v>457</v>
      </c>
      <c r="C354" s="22">
        <v>4800</v>
      </c>
      <c r="D354" s="22">
        <v>4800</v>
      </c>
      <c r="E354" s="21" t="s">
        <v>114</v>
      </c>
      <c r="F354" s="21" t="s">
        <v>474</v>
      </c>
      <c r="G354" s="22">
        <v>4800</v>
      </c>
      <c r="H354" s="21" t="s">
        <v>474</v>
      </c>
      <c r="I354" s="22">
        <v>4800</v>
      </c>
      <c r="J354" s="15" t="s">
        <v>694</v>
      </c>
      <c r="K354" s="29" t="s">
        <v>735</v>
      </c>
      <c r="L354" s="29">
        <v>244419</v>
      </c>
    </row>
    <row r="355" spans="1:12" ht="96" x14ac:dyDescent="0.5">
      <c r="A355" s="14">
        <v>353</v>
      </c>
      <c r="B355" s="21" t="s">
        <v>458</v>
      </c>
      <c r="C355" s="22">
        <v>2100</v>
      </c>
      <c r="D355" s="22">
        <v>2100</v>
      </c>
      <c r="E355" s="21" t="s">
        <v>114</v>
      </c>
      <c r="F355" s="21" t="s">
        <v>445</v>
      </c>
      <c r="G355" s="22">
        <v>2100</v>
      </c>
      <c r="H355" s="21" t="s">
        <v>445</v>
      </c>
      <c r="I355" s="22">
        <v>2100</v>
      </c>
      <c r="J355" s="15" t="s">
        <v>694</v>
      </c>
      <c r="K355" s="29" t="s">
        <v>736</v>
      </c>
      <c r="L355" s="29">
        <v>244421</v>
      </c>
    </row>
    <row r="356" spans="1:12" ht="96" x14ac:dyDescent="0.5">
      <c r="A356" s="14">
        <v>354</v>
      </c>
      <c r="B356" s="21" t="s">
        <v>459</v>
      </c>
      <c r="C356" s="22">
        <v>6000</v>
      </c>
      <c r="D356" s="22">
        <v>6000</v>
      </c>
      <c r="E356" s="21" t="s">
        <v>114</v>
      </c>
      <c r="F356" s="21" t="s">
        <v>475</v>
      </c>
      <c r="G356" s="22">
        <v>6000</v>
      </c>
      <c r="H356" s="21" t="s">
        <v>475</v>
      </c>
      <c r="I356" s="22">
        <v>6000</v>
      </c>
      <c r="J356" s="15" t="s">
        <v>694</v>
      </c>
      <c r="K356" s="29" t="s">
        <v>737</v>
      </c>
      <c r="L356" s="29">
        <v>244421</v>
      </c>
    </row>
    <row r="357" spans="1:12" ht="96" x14ac:dyDescent="0.5">
      <c r="A357" s="14">
        <v>355</v>
      </c>
      <c r="B357" s="21" t="s">
        <v>460</v>
      </c>
      <c r="C357" s="22">
        <v>9000</v>
      </c>
      <c r="D357" s="22">
        <v>9000</v>
      </c>
      <c r="E357" s="21" t="s">
        <v>114</v>
      </c>
      <c r="F357" s="21" t="s">
        <v>476</v>
      </c>
      <c r="G357" s="22">
        <v>9000</v>
      </c>
      <c r="H357" s="21" t="s">
        <v>476</v>
      </c>
      <c r="I357" s="22">
        <v>9000</v>
      </c>
      <c r="J357" s="15" t="s">
        <v>694</v>
      </c>
      <c r="K357" s="29" t="s">
        <v>738</v>
      </c>
      <c r="L357" s="29">
        <v>244425</v>
      </c>
    </row>
    <row r="358" spans="1:12" ht="96" x14ac:dyDescent="0.5">
      <c r="A358" s="14">
        <v>356</v>
      </c>
      <c r="B358" s="21" t="s">
        <v>461</v>
      </c>
      <c r="C358" s="22">
        <v>3600</v>
      </c>
      <c r="D358" s="22">
        <v>3600</v>
      </c>
      <c r="E358" s="21" t="s">
        <v>114</v>
      </c>
      <c r="F358" s="21" t="s">
        <v>477</v>
      </c>
      <c r="G358" s="22">
        <v>3600</v>
      </c>
      <c r="H358" s="21" t="s">
        <v>477</v>
      </c>
      <c r="I358" s="22">
        <v>3600</v>
      </c>
      <c r="J358" s="15" t="s">
        <v>694</v>
      </c>
      <c r="K358" s="29" t="s">
        <v>739</v>
      </c>
      <c r="L358" s="29">
        <v>244425</v>
      </c>
    </row>
    <row r="359" spans="1:12" ht="96" x14ac:dyDescent="0.5">
      <c r="A359" s="14">
        <v>357</v>
      </c>
      <c r="B359" s="21" t="s">
        <v>462</v>
      </c>
      <c r="C359" s="22">
        <v>500</v>
      </c>
      <c r="D359" s="22">
        <v>500</v>
      </c>
      <c r="E359" s="21" t="s">
        <v>114</v>
      </c>
      <c r="F359" s="21" t="s">
        <v>419</v>
      </c>
      <c r="G359" s="22">
        <v>500</v>
      </c>
      <c r="H359" s="21" t="s">
        <v>419</v>
      </c>
      <c r="I359" s="22">
        <v>500</v>
      </c>
      <c r="J359" s="15" t="s">
        <v>694</v>
      </c>
      <c r="K359" s="29" t="s">
        <v>740</v>
      </c>
      <c r="L359" s="29">
        <v>244426</v>
      </c>
    </row>
    <row r="360" spans="1:12" ht="96" x14ac:dyDescent="0.5">
      <c r="A360" s="14">
        <v>358</v>
      </c>
      <c r="B360" s="21" t="s">
        <v>463</v>
      </c>
      <c r="C360" s="22">
        <v>360</v>
      </c>
      <c r="D360" s="22">
        <v>360</v>
      </c>
      <c r="E360" s="21" t="s">
        <v>114</v>
      </c>
      <c r="F360" s="21" t="s">
        <v>443</v>
      </c>
      <c r="G360" s="22">
        <v>360</v>
      </c>
      <c r="H360" s="21" t="s">
        <v>443</v>
      </c>
      <c r="I360" s="22">
        <v>360</v>
      </c>
      <c r="J360" s="15" t="s">
        <v>694</v>
      </c>
      <c r="K360" s="29" t="s">
        <v>741</v>
      </c>
      <c r="L360" s="29">
        <v>244426</v>
      </c>
    </row>
    <row r="361" spans="1:12" ht="96" x14ac:dyDescent="0.5">
      <c r="A361" s="14">
        <v>359</v>
      </c>
      <c r="B361" s="21" t="s">
        <v>464</v>
      </c>
      <c r="C361" s="22">
        <v>360</v>
      </c>
      <c r="D361" s="22">
        <v>360</v>
      </c>
      <c r="E361" s="21" t="s">
        <v>114</v>
      </c>
      <c r="F361" s="21" t="s">
        <v>443</v>
      </c>
      <c r="G361" s="22">
        <v>360</v>
      </c>
      <c r="H361" s="21" t="s">
        <v>443</v>
      </c>
      <c r="I361" s="22">
        <v>360</v>
      </c>
      <c r="J361" s="15" t="s">
        <v>694</v>
      </c>
      <c r="K361" s="29" t="s">
        <v>742</v>
      </c>
      <c r="L361" s="29">
        <v>244431</v>
      </c>
    </row>
    <row r="362" spans="1:12" ht="96" x14ac:dyDescent="0.5">
      <c r="A362" s="14">
        <v>360</v>
      </c>
      <c r="B362" s="21" t="s">
        <v>465</v>
      </c>
      <c r="C362" s="22">
        <v>360</v>
      </c>
      <c r="D362" s="22">
        <v>360</v>
      </c>
      <c r="E362" s="21" t="s">
        <v>114</v>
      </c>
      <c r="F362" s="21" t="s">
        <v>443</v>
      </c>
      <c r="G362" s="22">
        <v>360</v>
      </c>
      <c r="H362" s="21" t="s">
        <v>443</v>
      </c>
      <c r="I362" s="22">
        <v>360</v>
      </c>
      <c r="J362" s="15" t="s">
        <v>694</v>
      </c>
      <c r="K362" s="29" t="s">
        <v>743</v>
      </c>
      <c r="L362" s="29">
        <v>244435</v>
      </c>
    </row>
    <row r="363" spans="1:12" ht="96" x14ac:dyDescent="0.5">
      <c r="A363" s="14">
        <v>361</v>
      </c>
      <c r="B363" s="21" t="s">
        <v>466</v>
      </c>
      <c r="C363" s="22">
        <v>360</v>
      </c>
      <c r="D363" s="22">
        <v>360</v>
      </c>
      <c r="E363" s="21" t="s">
        <v>114</v>
      </c>
      <c r="F363" s="21" t="s">
        <v>443</v>
      </c>
      <c r="G363" s="22">
        <v>360</v>
      </c>
      <c r="H363" s="21" t="s">
        <v>443</v>
      </c>
      <c r="I363" s="22">
        <v>360</v>
      </c>
      <c r="J363" s="15" t="s">
        <v>694</v>
      </c>
      <c r="K363" s="29" t="s">
        <v>744</v>
      </c>
      <c r="L363" s="29">
        <v>244435</v>
      </c>
    </row>
    <row r="364" spans="1:12" ht="120" x14ac:dyDescent="0.5">
      <c r="A364" s="14">
        <v>362</v>
      </c>
      <c r="B364" s="21" t="s">
        <v>467</v>
      </c>
      <c r="C364" s="22">
        <v>4200</v>
      </c>
      <c r="D364" s="22">
        <v>4200</v>
      </c>
      <c r="E364" s="21" t="s">
        <v>114</v>
      </c>
      <c r="F364" s="21" t="s">
        <v>478</v>
      </c>
      <c r="G364" s="22">
        <v>4200</v>
      </c>
      <c r="H364" s="21" t="s">
        <v>478</v>
      </c>
      <c r="I364" s="22">
        <v>4200</v>
      </c>
      <c r="J364" s="15" t="s">
        <v>694</v>
      </c>
      <c r="K364" s="29" t="s">
        <v>745</v>
      </c>
      <c r="L364" s="29">
        <v>244435</v>
      </c>
    </row>
    <row r="365" spans="1:12" ht="96.75" thickBot="1" x14ac:dyDescent="0.55000000000000004">
      <c r="A365" s="14">
        <v>363</v>
      </c>
      <c r="B365" s="21" t="s">
        <v>468</v>
      </c>
      <c r="C365" s="22">
        <v>2625</v>
      </c>
      <c r="D365" s="22">
        <v>2625</v>
      </c>
      <c r="E365" s="21" t="s">
        <v>114</v>
      </c>
      <c r="F365" s="21" t="s">
        <v>479</v>
      </c>
      <c r="G365" s="22">
        <v>2625</v>
      </c>
      <c r="H365" s="21" t="s">
        <v>479</v>
      </c>
      <c r="I365" s="22">
        <v>2625</v>
      </c>
      <c r="J365" s="15" t="s">
        <v>694</v>
      </c>
      <c r="K365" s="29" t="s">
        <v>746</v>
      </c>
      <c r="L365" s="29">
        <v>244439</v>
      </c>
    </row>
    <row r="366" spans="1:12" ht="96.75" thickBot="1" x14ac:dyDescent="0.55000000000000004">
      <c r="A366" s="14">
        <v>364</v>
      </c>
      <c r="B366" s="64" t="s">
        <v>770</v>
      </c>
      <c r="C366" s="65">
        <v>291600</v>
      </c>
      <c r="D366" s="22">
        <v>292127.51</v>
      </c>
      <c r="E366" s="21" t="s">
        <v>114</v>
      </c>
      <c r="F366" s="21" t="s">
        <v>136</v>
      </c>
      <c r="G366" s="22">
        <v>291600</v>
      </c>
      <c r="H366" s="21" t="s">
        <v>136</v>
      </c>
      <c r="I366" s="22">
        <v>291600</v>
      </c>
      <c r="J366" s="21" t="s">
        <v>16</v>
      </c>
      <c r="K366" s="37" t="s">
        <v>58</v>
      </c>
      <c r="L366" s="29">
        <v>244446</v>
      </c>
    </row>
    <row r="367" spans="1:12" ht="72" x14ac:dyDescent="0.5">
      <c r="A367" s="14">
        <v>365</v>
      </c>
      <c r="B367" s="66" t="s">
        <v>771</v>
      </c>
      <c r="C367" s="22">
        <v>68300</v>
      </c>
      <c r="D367" s="22">
        <v>65335.72</v>
      </c>
      <c r="E367" s="21" t="s">
        <v>114</v>
      </c>
      <c r="F367" s="21" t="s">
        <v>189</v>
      </c>
      <c r="G367" s="22">
        <v>65000</v>
      </c>
      <c r="H367" s="21" t="s">
        <v>189</v>
      </c>
      <c r="I367" s="22">
        <v>65000</v>
      </c>
      <c r="J367" s="21" t="s">
        <v>16</v>
      </c>
      <c r="K367" s="17" t="s">
        <v>55</v>
      </c>
      <c r="L367" s="29">
        <v>244446</v>
      </c>
    </row>
    <row r="368" spans="1:12" ht="96" x14ac:dyDescent="0.5">
      <c r="A368" s="14">
        <v>366</v>
      </c>
      <c r="B368" s="66" t="s">
        <v>772</v>
      </c>
      <c r="C368" s="22">
        <v>305100</v>
      </c>
      <c r="D368" s="22">
        <v>305714.84000000003</v>
      </c>
      <c r="E368" s="21" t="s">
        <v>114</v>
      </c>
      <c r="F368" s="21" t="s">
        <v>773</v>
      </c>
      <c r="G368" s="22">
        <v>304900</v>
      </c>
      <c r="H368" s="21" t="s">
        <v>773</v>
      </c>
      <c r="I368" s="22">
        <v>304900</v>
      </c>
      <c r="J368" s="21" t="s">
        <v>16</v>
      </c>
      <c r="K368" s="17" t="s">
        <v>42</v>
      </c>
      <c r="L368" s="29">
        <v>244461</v>
      </c>
    </row>
    <row r="369" spans="1:12" ht="96" x14ac:dyDescent="0.5">
      <c r="A369" s="14">
        <v>367</v>
      </c>
      <c r="B369" s="66" t="s">
        <v>774</v>
      </c>
      <c r="C369" s="22">
        <v>56300</v>
      </c>
      <c r="D369" s="22">
        <v>56392.02</v>
      </c>
      <c r="E369" s="21" t="s">
        <v>114</v>
      </c>
      <c r="F369" s="21" t="s">
        <v>773</v>
      </c>
      <c r="G369" s="22">
        <v>56200</v>
      </c>
      <c r="H369" s="21" t="s">
        <v>773</v>
      </c>
      <c r="I369" s="22">
        <v>56200</v>
      </c>
      <c r="J369" s="21" t="s">
        <v>16</v>
      </c>
      <c r="K369" s="17" t="s">
        <v>562</v>
      </c>
      <c r="L369" s="29">
        <v>244461</v>
      </c>
    </row>
    <row r="370" spans="1:12" ht="72" x14ac:dyDescent="0.5">
      <c r="A370" s="14">
        <v>368</v>
      </c>
      <c r="B370" s="66" t="s">
        <v>776</v>
      </c>
      <c r="C370" s="22">
        <v>9998</v>
      </c>
      <c r="D370" s="22">
        <v>9998</v>
      </c>
      <c r="E370" s="21" t="s">
        <v>114</v>
      </c>
      <c r="F370" s="21" t="s">
        <v>220</v>
      </c>
      <c r="G370" s="22">
        <v>9998</v>
      </c>
      <c r="H370" s="21" t="s">
        <v>220</v>
      </c>
      <c r="I370" s="22">
        <v>9998</v>
      </c>
      <c r="J370" s="21" t="s">
        <v>16</v>
      </c>
      <c r="K370" s="17" t="s">
        <v>593</v>
      </c>
      <c r="L370" s="29">
        <v>244447</v>
      </c>
    </row>
    <row r="371" spans="1:12" ht="72" x14ac:dyDescent="0.5">
      <c r="A371" s="14">
        <v>369</v>
      </c>
      <c r="B371" s="66" t="s">
        <v>777</v>
      </c>
      <c r="C371" s="22">
        <v>2734</v>
      </c>
      <c r="D371" s="22">
        <v>2734</v>
      </c>
      <c r="E371" s="21" t="s">
        <v>114</v>
      </c>
      <c r="F371" s="21" t="s">
        <v>775</v>
      </c>
      <c r="G371" s="22">
        <v>2734</v>
      </c>
      <c r="H371" s="21" t="s">
        <v>775</v>
      </c>
      <c r="I371" s="22">
        <v>2734</v>
      </c>
      <c r="J371" s="21" t="s">
        <v>16</v>
      </c>
      <c r="K371" s="17" t="s">
        <v>591</v>
      </c>
      <c r="L371" s="29">
        <v>244455</v>
      </c>
    </row>
    <row r="372" spans="1:12" ht="72" x14ac:dyDescent="0.5">
      <c r="A372" s="14">
        <v>370</v>
      </c>
      <c r="B372" s="66" t="s">
        <v>778</v>
      </c>
      <c r="C372" s="22">
        <v>54000</v>
      </c>
      <c r="D372" s="22">
        <v>54000</v>
      </c>
      <c r="E372" s="21" t="s">
        <v>114</v>
      </c>
      <c r="F372" s="21" t="s">
        <v>174</v>
      </c>
      <c r="G372" s="22">
        <v>54000</v>
      </c>
      <c r="H372" s="21" t="s">
        <v>174</v>
      </c>
      <c r="I372" s="22">
        <v>54000</v>
      </c>
      <c r="J372" s="21" t="s">
        <v>16</v>
      </c>
      <c r="K372" s="17" t="s">
        <v>590</v>
      </c>
      <c r="L372" s="29">
        <v>244460</v>
      </c>
    </row>
    <row r="373" spans="1:12" ht="72" x14ac:dyDescent="0.5">
      <c r="A373" s="14">
        <v>371</v>
      </c>
      <c r="B373" s="66" t="s">
        <v>779</v>
      </c>
      <c r="C373" s="22">
        <v>10565</v>
      </c>
      <c r="D373" s="22">
        <v>10565</v>
      </c>
      <c r="E373" s="21" t="s">
        <v>114</v>
      </c>
      <c r="F373" s="21" t="s">
        <v>220</v>
      </c>
      <c r="G373" s="22">
        <v>10565</v>
      </c>
      <c r="H373" s="21" t="s">
        <v>220</v>
      </c>
      <c r="I373" s="22">
        <v>10565</v>
      </c>
      <c r="J373" s="21" t="s">
        <v>16</v>
      </c>
      <c r="K373" s="17" t="s">
        <v>586</v>
      </c>
      <c r="L373" s="29">
        <v>244469</v>
      </c>
    </row>
    <row r="374" spans="1:12" ht="96" x14ac:dyDescent="0.5">
      <c r="A374" s="14">
        <v>372</v>
      </c>
      <c r="B374" s="66" t="s">
        <v>780</v>
      </c>
      <c r="C374" s="22">
        <v>12354.99</v>
      </c>
      <c r="D374" s="22">
        <v>12354.99</v>
      </c>
      <c r="E374" s="21" t="s">
        <v>114</v>
      </c>
      <c r="F374" s="21" t="s">
        <v>231</v>
      </c>
      <c r="G374" s="22">
        <v>12354.99</v>
      </c>
      <c r="H374" s="21" t="s">
        <v>231</v>
      </c>
      <c r="I374" s="22">
        <v>12354.99</v>
      </c>
      <c r="J374" s="21" t="s">
        <v>16</v>
      </c>
      <c r="K374" s="17" t="s">
        <v>585</v>
      </c>
      <c r="L374" s="29">
        <v>244469</v>
      </c>
    </row>
    <row r="375" spans="1:12" ht="168" x14ac:dyDescent="0.5">
      <c r="A375" s="14">
        <v>373</v>
      </c>
      <c r="B375" s="66" t="s">
        <v>781</v>
      </c>
      <c r="C375" s="22">
        <v>11600</v>
      </c>
      <c r="D375" s="22">
        <v>11600</v>
      </c>
      <c r="E375" s="21" t="s">
        <v>114</v>
      </c>
      <c r="F375" s="21" t="s">
        <v>159</v>
      </c>
      <c r="G375" s="22">
        <v>11600</v>
      </c>
      <c r="H375" s="21" t="s">
        <v>159</v>
      </c>
      <c r="I375" s="22">
        <v>11600</v>
      </c>
      <c r="J375" s="21" t="s">
        <v>16</v>
      </c>
      <c r="K375" s="17" t="s">
        <v>782</v>
      </c>
      <c r="L375" s="29">
        <v>244446</v>
      </c>
    </row>
    <row r="376" spans="1:12" ht="72" x14ac:dyDescent="0.5">
      <c r="A376" s="14">
        <v>374</v>
      </c>
      <c r="B376" s="66" t="s">
        <v>783</v>
      </c>
      <c r="C376" s="22">
        <v>6360</v>
      </c>
      <c r="D376" s="22">
        <v>6360</v>
      </c>
      <c r="E376" s="21" t="s">
        <v>114</v>
      </c>
      <c r="F376" s="21" t="s">
        <v>38</v>
      </c>
      <c r="G376" s="22">
        <v>6360</v>
      </c>
      <c r="H376" s="21" t="s">
        <v>38</v>
      </c>
      <c r="I376" s="22">
        <v>6360</v>
      </c>
      <c r="J376" s="21" t="s">
        <v>16</v>
      </c>
      <c r="K376" s="17" t="s">
        <v>784</v>
      </c>
      <c r="L376" s="29">
        <v>244447</v>
      </c>
    </row>
    <row r="377" spans="1:12" ht="72" x14ac:dyDescent="0.5">
      <c r="A377" s="14">
        <v>375</v>
      </c>
      <c r="B377" s="66" t="s">
        <v>785</v>
      </c>
      <c r="C377" s="22">
        <v>600</v>
      </c>
      <c r="D377" s="22">
        <v>600</v>
      </c>
      <c r="E377" s="21" t="s">
        <v>114</v>
      </c>
      <c r="F377" s="22" t="s">
        <v>127</v>
      </c>
      <c r="G377" s="22">
        <v>600</v>
      </c>
      <c r="H377" s="22" t="s">
        <v>127</v>
      </c>
      <c r="I377" s="22">
        <v>600</v>
      </c>
      <c r="J377" s="21" t="s">
        <v>16</v>
      </c>
      <c r="K377" s="18" t="s">
        <v>786</v>
      </c>
      <c r="L377" s="29">
        <v>244448</v>
      </c>
    </row>
    <row r="378" spans="1:12" ht="72" x14ac:dyDescent="0.5">
      <c r="A378" s="14">
        <v>376</v>
      </c>
      <c r="B378" s="66" t="s">
        <v>787</v>
      </c>
      <c r="C378" s="22">
        <v>13375</v>
      </c>
      <c r="D378" s="22">
        <v>13375</v>
      </c>
      <c r="E378" s="21" t="s">
        <v>114</v>
      </c>
      <c r="F378" s="21" t="s">
        <v>15</v>
      </c>
      <c r="G378" s="22">
        <v>13375</v>
      </c>
      <c r="H378" s="21" t="s">
        <v>15</v>
      </c>
      <c r="I378" s="22">
        <v>13375</v>
      </c>
      <c r="J378" s="21" t="s">
        <v>16</v>
      </c>
      <c r="K378" s="17" t="s">
        <v>788</v>
      </c>
      <c r="L378" s="29">
        <v>244449</v>
      </c>
    </row>
    <row r="379" spans="1:12" ht="72" x14ac:dyDescent="0.5">
      <c r="A379" s="14">
        <v>377</v>
      </c>
      <c r="B379" s="66" t="s">
        <v>789</v>
      </c>
      <c r="C379" s="22">
        <v>1900</v>
      </c>
      <c r="D379" s="22">
        <v>1900</v>
      </c>
      <c r="E379" s="21" t="s">
        <v>114</v>
      </c>
      <c r="F379" s="21" t="s">
        <v>790</v>
      </c>
      <c r="G379" s="22">
        <v>1900</v>
      </c>
      <c r="H379" s="21" t="s">
        <v>790</v>
      </c>
      <c r="I379" s="22">
        <v>1900</v>
      </c>
      <c r="J379" s="21" t="s">
        <v>16</v>
      </c>
      <c r="K379" s="17" t="s">
        <v>791</v>
      </c>
      <c r="L379" s="29">
        <v>244467</v>
      </c>
    </row>
    <row r="380" spans="1:12" ht="120" x14ac:dyDescent="0.5">
      <c r="A380" s="14">
        <v>378</v>
      </c>
      <c r="B380" s="66" t="s">
        <v>792</v>
      </c>
      <c r="C380" s="22">
        <v>14500</v>
      </c>
      <c r="D380" s="22">
        <v>14500</v>
      </c>
      <c r="E380" s="21" t="s">
        <v>114</v>
      </c>
      <c r="F380" s="21" t="s">
        <v>127</v>
      </c>
      <c r="G380" s="22">
        <v>14500</v>
      </c>
      <c r="H380" s="21" t="s">
        <v>127</v>
      </c>
      <c r="I380" s="22">
        <v>14500</v>
      </c>
      <c r="J380" s="21" t="s">
        <v>16</v>
      </c>
      <c r="K380" s="17" t="s">
        <v>793</v>
      </c>
      <c r="L380" s="29">
        <v>244467</v>
      </c>
    </row>
    <row r="381" spans="1:12" ht="72" x14ac:dyDescent="0.5">
      <c r="A381" s="14">
        <v>379</v>
      </c>
      <c r="B381" s="66" t="s">
        <v>794</v>
      </c>
      <c r="C381" s="22">
        <v>700</v>
      </c>
      <c r="D381" s="22">
        <v>700</v>
      </c>
      <c r="E381" s="21" t="s">
        <v>114</v>
      </c>
      <c r="F381" s="21" t="s">
        <v>127</v>
      </c>
      <c r="G381" s="22">
        <v>700</v>
      </c>
      <c r="H381" s="21" t="s">
        <v>127</v>
      </c>
      <c r="I381" s="22">
        <v>700</v>
      </c>
      <c r="J381" s="21" t="s">
        <v>16</v>
      </c>
      <c r="K381" s="17" t="s">
        <v>795</v>
      </c>
      <c r="L381" s="29">
        <v>244467</v>
      </c>
    </row>
    <row r="382" spans="1:12" ht="96" x14ac:dyDescent="0.5">
      <c r="A382" s="14">
        <v>380</v>
      </c>
      <c r="B382" s="66" t="s">
        <v>796</v>
      </c>
      <c r="C382" s="22">
        <v>6799.85</v>
      </c>
      <c r="D382" s="22">
        <v>6799.85</v>
      </c>
      <c r="E382" s="21" t="s">
        <v>114</v>
      </c>
      <c r="F382" s="21" t="s">
        <v>231</v>
      </c>
      <c r="G382" s="22">
        <v>6799.85</v>
      </c>
      <c r="H382" s="21" t="s">
        <v>231</v>
      </c>
      <c r="I382" s="22">
        <v>6799.85</v>
      </c>
      <c r="J382" s="21" t="s">
        <v>16</v>
      </c>
      <c r="K382" s="17" t="s">
        <v>797</v>
      </c>
      <c r="L382" s="29">
        <v>244469</v>
      </c>
    </row>
    <row r="383" spans="1:12" ht="120" x14ac:dyDescent="0.5">
      <c r="A383" s="14">
        <v>381</v>
      </c>
      <c r="B383" s="64" t="s">
        <v>799</v>
      </c>
      <c r="C383" s="72">
        <v>426195</v>
      </c>
      <c r="D383" s="69">
        <v>426195</v>
      </c>
      <c r="E383" s="21" t="s">
        <v>114</v>
      </c>
      <c r="F383" s="21" t="s">
        <v>800</v>
      </c>
      <c r="G383" s="22">
        <v>425626.74</v>
      </c>
      <c r="H383" s="21" t="s">
        <v>800</v>
      </c>
      <c r="I383" s="22">
        <v>425626.74</v>
      </c>
      <c r="J383" s="21" t="s">
        <v>16</v>
      </c>
      <c r="K383" s="37" t="s">
        <v>49</v>
      </c>
      <c r="L383" s="29">
        <v>244484</v>
      </c>
    </row>
    <row r="384" spans="1:12" ht="72" x14ac:dyDescent="0.5">
      <c r="A384" s="14">
        <v>382</v>
      </c>
      <c r="B384" s="66" t="s">
        <v>801</v>
      </c>
      <c r="C384" s="71">
        <v>198000</v>
      </c>
      <c r="D384" s="22">
        <v>198000</v>
      </c>
      <c r="E384" s="21" t="s">
        <v>114</v>
      </c>
      <c r="F384" s="21" t="s">
        <v>127</v>
      </c>
      <c r="G384" s="22">
        <v>198000</v>
      </c>
      <c r="H384" s="21" t="s">
        <v>127</v>
      </c>
      <c r="I384" s="22">
        <v>198000</v>
      </c>
      <c r="J384" s="21" t="s">
        <v>16</v>
      </c>
      <c r="K384" s="17" t="s">
        <v>84</v>
      </c>
      <c r="L384" s="29">
        <v>244497</v>
      </c>
    </row>
    <row r="385" spans="1:12" ht="72" x14ac:dyDescent="0.5">
      <c r="A385" s="14">
        <v>383</v>
      </c>
      <c r="B385" s="66" t="s">
        <v>802</v>
      </c>
      <c r="C385" s="22">
        <v>127000</v>
      </c>
      <c r="D385" s="22">
        <v>127000</v>
      </c>
      <c r="E385" s="21" t="s">
        <v>114</v>
      </c>
      <c r="F385" s="21" t="s">
        <v>127</v>
      </c>
      <c r="G385" s="22">
        <v>125780</v>
      </c>
      <c r="H385" s="21" t="s">
        <v>127</v>
      </c>
      <c r="I385" s="22">
        <v>125780</v>
      </c>
      <c r="J385" s="21" t="s">
        <v>16</v>
      </c>
      <c r="K385" s="17" t="s">
        <v>34</v>
      </c>
      <c r="L385" s="29">
        <v>244497</v>
      </c>
    </row>
    <row r="386" spans="1:12" ht="72" x14ac:dyDescent="0.5">
      <c r="A386" s="14">
        <v>384</v>
      </c>
      <c r="B386" s="66" t="s">
        <v>803</v>
      </c>
      <c r="C386" s="22">
        <v>4331.92</v>
      </c>
      <c r="D386" s="22">
        <v>4331.92</v>
      </c>
      <c r="E386" s="21" t="s">
        <v>114</v>
      </c>
      <c r="F386" s="21" t="s">
        <v>209</v>
      </c>
      <c r="G386" s="22">
        <v>4300</v>
      </c>
      <c r="H386" s="21" t="s">
        <v>209</v>
      </c>
      <c r="I386" s="22">
        <v>4300</v>
      </c>
      <c r="J386" s="21" t="s">
        <v>16</v>
      </c>
      <c r="K386" s="17" t="s">
        <v>584</v>
      </c>
      <c r="L386" s="29">
        <v>244476</v>
      </c>
    </row>
    <row r="387" spans="1:12" ht="96" x14ac:dyDescent="0.5">
      <c r="A387" s="14">
        <v>385</v>
      </c>
      <c r="B387" s="66" t="s">
        <v>804</v>
      </c>
      <c r="C387" s="22">
        <v>113900</v>
      </c>
      <c r="D387" s="22">
        <v>114187.61</v>
      </c>
      <c r="E387" s="21" t="s">
        <v>114</v>
      </c>
      <c r="F387" s="21" t="s">
        <v>773</v>
      </c>
      <c r="G387" s="22">
        <v>113800</v>
      </c>
      <c r="H387" s="21" t="s">
        <v>773</v>
      </c>
      <c r="I387" s="22">
        <v>113800</v>
      </c>
      <c r="J387" s="21" t="s">
        <v>16</v>
      </c>
      <c r="K387" s="17" t="s">
        <v>561</v>
      </c>
      <c r="L387" s="29">
        <v>244477</v>
      </c>
    </row>
    <row r="388" spans="1:12" ht="96" x14ac:dyDescent="0.5">
      <c r="A388" s="14">
        <v>386</v>
      </c>
      <c r="B388" s="66" t="s">
        <v>805</v>
      </c>
      <c r="C388" s="22">
        <v>184400</v>
      </c>
      <c r="D388" s="22">
        <v>185145.63</v>
      </c>
      <c r="E388" s="21" t="s">
        <v>114</v>
      </c>
      <c r="F388" s="21" t="s">
        <v>773</v>
      </c>
      <c r="G388" s="22">
        <v>184200</v>
      </c>
      <c r="H388" s="21" t="s">
        <v>773</v>
      </c>
      <c r="I388" s="22">
        <v>184200</v>
      </c>
      <c r="J388" s="21" t="s">
        <v>16</v>
      </c>
      <c r="K388" s="17" t="s">
        <v>806</v>
      </c>
      <c r="L388" s="29">
        <v>244477</v>
      </c>
    </row>
    <row r="389" spans="1:12" ht="72" x14ac:dyDescent="0.5">
      <c r="A389" s="14">
        <v>387</v>
      </c>
      <c r="B389" s="66" t="s">
        <v>807</v>
      </c>
      <c r="C389" s="22">
        <v>62000</v>
      </c>
      <c r="D389" s="22">
        <v>62072.97</v>
      </c>
      <c r="E389" s="21" t="s">
        <v>114</v>
      </c>
      <c r="F389" s="21" t="s">
        <v>189</v>
      </c>
      <c r="G389" s="22">
        <v>61900</v>
      </c>
      <c r="H389" s="21" t="s">
        <v>189</v>
      </c>
      <c r="I389" s="22">
        <v>61900</v>
      </c>
      <c r="J389" s="21" t="s">
        <v>16</v>
      </c>
      <c r="K389" s="17" t="s">
        <v>610</v>
      </c>
      <c r="L389" s="29">
        <v>244480</v>
      </c>
    </row>
    <row r="390" spans="1:12" ht="120" x14ac:dyDescent="0.5">
      <c r="A390" s="14">
        <v>388</v>
      </c>
      <c r="B390" s="66" t="s">
        <v>808</v>
      </c>
      <c r="C390" s="22">
        <v>490500</v>
      </c>
      <c r="D390" s="22">
        <v>515511.24</v>
      </c>
      <c r="E390" s="21" t="s">
        <v>114</v>
      </c>
      <c r="F390" s="21" t="s">
        <v>207</v>
      </c>
      <c r="G390" s="22">
        <v>489800</v>
      </c>
      <c r="H390" s="21" t="s">
        <v>207</v>
      </c>
      <c r="I390" s="22">
        <v>489800</v>
      </c>
      <c r="J390" s="21" t="s">
        <v>16</v>
      </c>
      <c r="K390" s="17" t="s">
        <v>581</v>
      </c>
      <c r="L390" s="29">
        <v>244480</v>
      </c>
    </row>
    <row r="391" spans="1:12" ht="72" x14ac:dyDescent="0.5">
      <c r="A391" s="14">
        <v>389</v>
      </c>
      <c r="B391" s="66" t="s">
        <v>809</v>
      </c>
      <c r="C391" s="22">
        <v>191200</v>
      </c>
      <c r="D391" s="22">
        <v>193435.51</v>
      </c>
      <c r="E391" s="21" t="s">
        <v>114</v>
      </c>
      <c r="F391" s="21" t="s">
        <v>207</v>
      </c>
      <c r="G391" s="22">
        <v>190900</v>
      </c>
      <c r="H391" s="21" t="s">
        <v>207</v>
      </c>
      <c r="I391" s="22">
        <v>190900</v>
      </c>
      <c r="J391" s="21" t="s">
        <v>16</v>
      </c>
      <c r="K391" s="17" t="s">
        <v>810</v>
      </c>
      <c r="L391" s="29">
        <v>244480</v>
      </c>
    </row>
    <row r="392" spans="1:12" ht="96" x14ac:dyDescent="0.5">
      <c r="A392" s="14">
        <v>390</v>
      </c>
      <c r="B392" s="66" t="s">
        <v>811</v>
      </c>
      <c r="C392" s="22">
        <v>24100</v>
      </c>
      <c r="D392" s="22">
        <v>23868.27</v>
      </c>
      <c r="E392" s="21" t="s">
        <v>114</v>
      </c>
      <c r="F392" s="21" t="s">
        <v>209</v>
      </c>
      <c r="G392" s="22">
        <v>23600</v>
      </c>
      <c r="H392" s="21" t="s">
        <v>209</v>
      </c>
      <c r="I392" s="22">
        <v>23600</v>
      </c>
      <c r="J392" s="21" t="s">
        <v>16</v>
      </c>
      <c r="K392" s="17" t="s">
        <v>595</v>
      </c>
      <c r="L392" s="29">
        <v>244481</v>
      </c>
    </row>
    <row r="393" spans="1:12" ht="72" x14ac:dyDescent="0.5">
      <c r="A393" s="14">
        <v>391</v>
      </c>
      <c r="B393" s="66" t="s">
        <v>812</v>
      </c>
      <c r="C393" s="22">
        <v>49900</v>
      </c>
      <c r="D393" s="22">
        <v>49901.7</v>
      </c>
      <c r="E393" s="21" t="s">
        <v>114</v>
      </c>
      <c r="F393" s="21" t="s">
        <v>209</v>
      </c>
      <c r="G393" s="22">
        <v>49500</v>
      </c>
      <c r="H393" s="21" t="s">
        <v>209</v>
      </c>
      <c r="I393" s="22">
        <v>49500</v>
      </c>
      <c r="J393" s="21" t="s">
        <v>16</v>
      </c>
      <c r="K393" s="17" t="s">
        <v>582</v>
      </c>
      <c r="L393" s="29">
        <v>244481</v>
      </c>
    </row>
    <row r="394" spans="1:12" ht="72" x14ac:dyDescent="0.5">
      <c r="A394" s="14">
        <v>392</v>
      </c>
      <c r="B394" s="66" t="s">
        <v>813</v>
      </c>
      <c r="C394" s="22">
        <v>100000</v>
      </c>
      <c r="D394" s="22">
        <v>101848.39</v>
      </c>
      <c r="E394" s="21" t="s">
        <v>114</v>
      </c>
      <c r="F394" s="21" t="s">
        <v>209</v>
      </c>
      <c r="G394" s="22">
        <v>99600</v>
      </c>
      <c r="H394" s="21" t="s">
        <v>209</v>
      </c>
      <c r="I394" s="22">
        <v>99600</v>
      </c>
      <c r="J394" s="21" t="s">
        <v>16</v>
      </c>
      <c r="K394" s="18" t="s">
        <v>814</v>
      </c>
      <c r="L394" s="29">
        <v>244481</v>
      </c>
    </row>
    <row r="395" spans="1:12" ht="72" x14ac:dyDescent="0.5">
      <c r="A395" s="14">
        <v>393</v>
      </c>
      <c r="B395" s="66" t="s">
        <v>815</v>
      </c>
      <c r="C395" s="22">
        <v>47000</v>
      </c>
      <c r="D395" s="22">
        <v>37681.35</v>
      </c>
      <c r="E395" s="21" t="s">
        <v>114</v>
      </c>
      <c r="F395" s="21" t="s">
        <v>209</v>
      </c>
      <c r="G395" s="22">
        <v>37200</v>
      </c>
      <c r="H395" s="21" t="s">
        <v>209</v>
      </c>
      <c r="I395" s="22">
        <v>37200</v>
      </c>
      <c r="J395" s="21" t="s">
        <v>16</v>
      </c>
      <c r="K395" s="17" t="s">
        <v>816</v>
      </c>
      <c r="L395" s="29">
        <v>244481</v>
      </c>
    </row>
    <row r="396" spans="1:12" ht="72" x14ac:dyDescent="0.5">
      <c r="A396" s="14">
        <v>394</v>
      </c>
      <c r="B396" s="66" t="s">
        <v>817</v>
      </c>
      <c r="C396" s="22">
        <v>250000</v>
      </c>
      <c r="D396" s="22">
        <v>265318.25</v>
      </c>
      <c r="E396" s="21" t="s">
        <v>114</v>
      </c>
      <c r="F396" s="21" t="s">
        <v>131</v>
      </c>
      <c r="G396" s="22">
        <v>249000</v>
      </c>
      <c r="H396" s="21" t="s">
        <v>131</v>
      </c>
      <c r="I396" s="22">
        <v>249000</v>
      </c>
      <c r="J396" s="21" t="s">
        <v>16</v>
      </c>
      <c r="K396" s="17" t="s">
        <v>658</v>
      </c>
      <c r="L396" s="29">
        <v>244483</v>
      </c>
    </row>
    <row r="397" spans="1:12" ht="72" x14ac:dyDescent="0.5">
      <c r="A397" s="14">
        <v>395</v>
      </c>
      <c r="B397" s="66" t="s">
        <v>818</v>
      </c>
      <c r="C397" s="22">
        <v>146900</v>
      </c>
      <c r="D397" s="22">
        <v>148532.82</v>
      </c>
      <c r="E397" s="21" t="s">
        <v>114</v>
      </c>
      <c r="F397" s="21" t="s">
        <v>136</v>
      </c>
      <c r="G397" s="22">
        <v>146500</v>
      </c>
      <c r="H397" s="21" t="s">
        <v>136</v>
      </c>
      <c r="I397" s="22">
        <v>146500</v>
      </c>
      <c r="J397" s="21" t="s">
        <v>16</v>
      </c>
      <c r="K397" s="17" t="s">
        <v>819</v>
      </c>
      <c r="L397" s="29">
        <v>244483</v>
      </c>
    </row>
    <row r="398" spans="1:12" ht="72" x14ac:dyDescent="0.5">
      <c r="A398" s="14">
        <v>396</v>
      </c>
      <c r="B398" s="66" t="s">
        <v>820</v>
      </c>
      <c r="C398" s="22">
        <v>230500</v>
      </c>
      <c r="D398" s="22">
        <v>230064.88</v>
      </c>
      <c r="E398" s="21" t="s">
        <v>114</v>
      </c>
      <c r="F398" s="21" t="s">
        <v>131</v>
      </c>
      <c r="G398" s="22">
        <v>229700</v>
      </c>
      <c r="H398" s="21" t="s">
        <v>131</v>
      </c>
      <c r="I398" s="22">
        <v>229700</v>
      </c>
      <c r="J398" s="21" t="s">
        <v>16</v>
      </c>
      <c r="K398" s="17" t="s">
        <v>655</v>
      </c>
      <c r="L398" s="29">
        <v>244483</v>
      </c>
    </row>
    <row r="399" spans="1:12" ht="72" x14ac:dyDescent="0.5">
      <c r="A399" s="14">
        <v>397</v>
      </c>
      <c r="B399" s="66" t="s">
        <v>821</v>
      </c>
      <c r="C399" s="22">
        <v>4300</v>
      </c>
      <c r="D399" s="22">
        <v>4446.45</v>
      </c>
      <c r="E399" s="21" t="s">
        <v>114</v>
      </c>
      <c r="F399" s="21" t="s">
        <v>822</v>
      </c>
      <c r="G399" s="22">
        <v>4300</v>
      </c>
      <c r="H399" s="21" t="s">
        <v>822</v>
      </c>
      <c r="I399" s="22">
        <v>4300</v>
      </c>
      <c r="J399" s="21" t="s">
        <v>16</v>
      </c>
      <c r="K399" s="17" t="s">
        <v>823</v>
      </c>
      <c r="L399" s="29">
        <v>244496</v>
      </c>
    </row>
    <row r="400" spans="1:12" ht="72" x14ac:dyDescent="0.5">
      <c r="A400" s="14">
        <v>398</v>
      </c>
      <c r="B400" s="66" t="s">
        <v>824</v>
      </c>
      <c r="C400" s="22">
        <v>80000</v>
      </c>
      <c r="D400" s="22">
        <v>80000</v>
      </c>
      <c r="E400" s="21" t="s">
        <v>114</v>
      </c>
      <c r="F400" s="21" t="s">
        <v>825</v>
      </c>
      <c r="G400" s="22">
        <v>80000</v>
      </c>
      <c r="H400" s="21" t="s">
        <v>825</v>
      </c>
      <c r="I400" s="22">
        <v>80000</v>
      </c>
      <c r="J400" s="21" t="s">
        <v>16</v>
      </c>
      <c r="K400" s="17" t="s">
        <v>826</v>
      </c>
      <c r="L400" s="29">
        <v>244474</v>
      </c>
    </row>
    <row r="401" spans="1:12" ht="72" x14ac:dyDescent="0.5">
      <c r="A401" s="14">
        <v>399</v>
      </c>
      <c r="B401" s="66" t="s">
        <v>827</v>
      </c>
      <c r="C401" s="22">
        <v>2800</v>
      </c>
      <c r="D401" s="22">
        <v>2800</v>
      </c>
      <c r="E401" s="21" t="s">
        <v>114</v>
      </c>
      <c r="F401" s="21" t="s">
        <v>306</v>
      </c>
      <c r="G401" s="22">
        <v>2800</v>
      </c>
      <c r="H401" s="21" t="s">
        <v>306</v>
      </c>
      <c r="I401" s="22">
        <v>2800</v>
      </c>
      <c r="J401" s="21" t="s">
        <v>16</v>
      </c>
      <c r="K401" s="17" t="s">
        <v>661</v>
      </c>
      <c r="L401" s="29">
        <v>244480</v>
      </c>
    </row>
    <row r="402" spans="1:12" ht="120" x14ac:dyDescent="0.5">
      <c r="A402" s="14">
        <v>400</v>
      </c>
      <c r="B402" s="66" t="s">
        <v>828</v>
      </c>
      <c r="C402" s="22">
        <v>108888.1</v>
      </c>
      <c r="D402" s="22">
        <v>108888.1</v>
      </c>
      <c r="E402" s="21" t="s">
        <v>114</v>
      </c>
      <c r="F402" s="21" t="s">
        <v>829</v>
      </c>
      <c r="G402" s="22">
        <v>108888.1</v>
      </c>
      <c r="H402" s="21" t="s">
        <v>829</v>
      </c>
      <c r="I402" s="22">
        <v>108888.1</v>
      </c>
      <c r="J402" s="21" t="s">
        <v>16</v>
      </c>
      <c r="K402" s="17" t="s">
        <v>830</v>
      </c>
      <c r="L402" s="29">
        <v>244483</v>
      </c>
    </row>
    <row r="403" spans="1:12" ht="72" x14ac:dyDescent="0.5">
      <c r="A403" s="14">
        <v>401</v>
      </c>
      <c r="B403" s="66" t="s">
        <v>831</v>
      </c>
      <c r="C403" s="22">
        <v>56000</v>
      </c>
      <c r="D403" s="22">
        <v>56000</v>
      </c>
      <c r="E403" s="21" t="s">
        <v>114</v>
      </c>
      <c r="F403" s="21" t="s">
        <v>117</v>
      </c>
      <c r="G403" s="22">
        <v>56000</v>
      </c>
      <c r="H403" s="21" t="s">
        <v>117</v>
      </c>
      <c r="I403" s="22">
        <v>56000</v>
      </c>
      <c r="J403" s="21" t="s">
        <v>16</v>
      </c>
      <c r="K403" s="17" t="s">
        <v>662</v>
      </c>
      <c r="L403" s="29">
        <v>244489</v>
      </c>
    </row>
    <row r="404" spans="1:12" ht="72" x14ac:dyDescent="0.5">
      <c r="A404" s="14">
        <v>402</v>
      </c>
      <c r="B404" s="66" t="s">
        <v>832</v>
      </c>
      <c r="C404" s="22">
        <v>98860</v>
      </c>
      <c r="D404" s="22">
        <v>98860</v>
      </c>
      <c r="E404" s="21" t="s">
        <v>114</v>
      </c>
      <c r="F404" s="21" t="s">
        <v>833</v>
      </c>
      <c r="G404" s="22">
        <v>98860</v>
      </c>
      <c r="H404" s="21" t="s">
        <v>833</v>
      </c>
      <c r="I404" s="22">
        <v>98860</v>
      </c>
      <c r="J404" s="21" t="s">
        <v>16</v>
      </c>
      <c r="K404" s="17" t="s">
        <v>685</v>
      </c>
      <c r="L404" s="29">
        <v>244495</v>
      </c>
    </row>
    <row r="405" spans="1:12" ht="72" x14ac:dyDescent="0.5">
      <c r="A405" s="14">
        <v>403</v>
      </c>
      <c r="B405" s="66" t="s">
        <v>834</v>
      </c>
      <c r="C405" s="22">
        <v>12000</v>
      </c>
      <c r="D405" s="22">
        <v>12000</v>
      </c>
      <c r="E405" s="21" t="s">
        <v>114</v>
      </c>
      <c r="F405" s="21" t="s">
        <v>220</v>
      </c>
      <c r="G405" s="22">
        <v>12000</v>
      </c>
      <c r="H405" s="21" t="s">
        <v>220</v>
      </c>
      <c r="I405" s="22">
        <v>12000</v>
      </c>
      <c r="J405" s="21" t="s">
        <v>16</v>
      </c>
      <c r="K405" s="17" t="s">
        <v>682</v>
      </c>
      <c r="L405" s="29">
        <v>244496</v>
      </c>
    </row>
    <row r="406" spans="1:12" ht="72" x14ac:dyDescent="0.5">
      <c r="A406" s="14">
        <v>404</v>
      </c>
      <c r="B406" s="66" t="s">
        <v>835</v>
      </c>
      <c r="C406" s="22">
        <v>48900</v>
      </c>
      <c r="D406" s="22">
        <v>48900</v>
      </c>
      <c r="E406" s="21" t="s">
        <v>114</v>
      </c>
      <c r="F406" s="21" t="s">
        <v>127</v>
      </c>
      <c r="G406" s="22">
        <v>47700</v>
      </c>
      <c r="H406" s="21" t="s">
        <v>127</v>
      </c>
      <c r="I406" s="22">
        <v>47700</v>
      </c>
      <c r="J406" s="21" t="s">
        <v>16</v>
      </c>
      <c r="K406" s="17" t="s">
        <v>649</v>
      </c>
      <c r="L406" s="29">
        <v>244496</v>
      </c>
    </row>
    <row r="407" spans="1:12" ht="72" x14ac:dyDescent="0.5">
      <c r="A407" s="14">
        <v>405</v>
      </c>
      <c r="B407" s="66" t="s">
        <v>836</v>
      </c>
      <c r="C407" s="22">
        <v>50000</v>
      </c>
      <c r="D407" s="22">
        <v>50000</v>
      </c>
      <c r="E407" s="21" t="s">
        <v>114</v>
      </c>
      <c r="F407" s="21" t="s">
        <v>837</v>
      </c>
      <c r="G407" s="22">
        <v>50000</v>
      </c>
      <c r="H407" s="21" t="s">
        <v>837</v>
      </c>
      <c r="I407" s="22">
        <v>50000</v>
      </c>
      <c r="J407" s="21" t="s">
        <v>16</v>
      </c>
      <c r="K407" s="17" t="s">
        <v>838</v>
      </c>
      <c r="L407" s="29">
        <v>244496</v>
      </c>
    </row>
    <row r="408" spans="1:12" ht="72" x14ac:dyDescent="0.5">
      <c r="A408" s="14">
        <v>406</v>
      </c>
      <c r="B408" s="66" t="s">
        <v>839</v>
      </c>
      <c r="C408" s="22">
        <v>6700</v>
      </c>
      <c r="D408" s="22">
        <v>6700</v>
      </c>
      <c r="E408" s="21" t="s">
        <v>114</v>
      </c>
      <c r="F408" s="21" t="s">
        <v>840</v>
      </c>
      <c r="G408" s="22">
        <v>6700</v>
      </c>
      <c r="H408" s="21" t="s">
        <v>840</v>
      </c>
      <c r="I408" s="22">
        <v>6700</v>
      </c>
      <c r="J408" s="21" t="s">
        <v>16</v>
      </c>
      <c r="K408" s="17" t="s">
        <v>677</v>
      </c>
      <c r="L408" s="29">
        <v>244496</v>
      </c>
    </row>
    <row r="409" spans="1:12" ht="120" x14ac:dyDescent="0.5">
      <c r="A409" s="14">
        <v>407</v>
      </c>
      <c r="B409" s="66" t="s">
        <v>841</v>
      </c>
      <c r="C409" s="22">
        <v>7205.29</v>
      </c>
      <c r="D409" s="22">
        <v>7205.29</v>
      </c>
      <c r="E409" s="21" t="s">
        <v>114</v>
      </c>
      <c r="F409" s="21" t="s">
        <v>231</v>
      </c>
      <c r="G409" s="22">
        <v>7205.29</v>
      </c>
      <c r="H409" s="21" t="s">
        <v>231</v>
      </c>
      <c r="I409" s="22">
        <v>7205.29</v>
      </c>
      <c r="J409" s="21" t="s">
        <v>16</v>
      </c>
      <c r="K409" s="17" t="s">
        <v>842</v>
      </c>
      <c r="L409" s="29">
        <v>244474</v>
      </c>
    </row>
    <row r="410" spans="1:12" ht="72" x14ac:dyDescent="0.5">
      <c r="A410" s="14">
        <v>408</v>
      </c>
      <c r="B410" s="66" t="s">
        <v>843</v>
      </c>
      <c r="C410" s="22">
        <v>600</v>
      </c>
      <c r="D410" s="22">
        <v>600</v>
      </c>
      <c r="E410" s="21" t="s">
        <v>114</v>
      </c>
      <c r="F410" s="21" t="s">
        <v>127</v>
      </c>
      <c r="G410" s="22">
        <v>600</v>
      </c>
      <c r="H410" s="21" t="s">
        <v>127</v>
      </c>
      <c r="I410" s="22">
        <v>600</v>
      </c>
      <c r="J410" s="21" t="s">
        <v>16</v>
      </c>
      <c r="K410" s="17" t="s">
        <v>624</v>
      </c>
      <c r="L410" s="29">
        <v>244475</v>
      </c>
    </row>
    <row r="411" spans="1:12" ht="96" x14ac:dyDescent="0.5">
      <c r="A411" s="14">
        <v>409</v>
      </c>
      <c r="B411" s="66" t="s">
        <v>844</v>
      </c>
      <c r="C411" s="22">
        <v>8730</v>
      </c>
      <c r="D411" s="22">
        <v>8730</v>
      </c>
      <c r="E411" s="21" t="s">
        <v>114</v>
      </c>
      <c r="F411" s="21" t="s">
        <v>306</v>
      </c>
      <c r="G411" s="22">
        <v>8730</v>
      </c>
      <c r="H411" s="21" t="s">
        <v>306</v>
      </c>
      <c r="I411" s="22">
        <v>8730</v>
      </c>
      <c r="J411" s="21" t="s">
        <v>16</v>
      </c>
      <c r="K411" s="17" t="s">
        <v>625</v>
      </c>
      <c r="L411" s="29">
        <v>244476</v>
      </c>
    </row>
    <row r="412" spans="1:12" ht="144" x14ac:dyDescent="0.5">
      <c r="A412" s="14">
        <v>410</v>
      </c>
      <c r="B412" s="66" t="s">
        <v>845</v>
      </c>
      <c r="C412" s="22">
        <v>82500</v>
      </c>
      <c r="D412" s="22">
        <v>82500</v>
      </c>
      <c r="E412" s="21" t="s">
        <v>114</v>
      </c>
      <c r="F412" s="21" t="s">
        <v>846</v>
      </c>
      <c r="G412" s="22">
        <v>82500</v>
      </c>
      <c r="H412" s="21" t="s">
        <v>846</v>
      </c>
      <c r="I412" s="22">
        <v>82500</v>
      </c>
      <c r="J412" s="21" t="s">
        <v>16</v>
      </c>
      <c r="K412" s="17" t="s">
        <v>847</v>
      </c>
      <c r="L412" s="29">
        <v>244476</v>
      </c>
    </row>
    <row r="413" spans="1:12" ht="72" x14ac:dyDescent="0.5">
      <c r="A413" s="14">
        <v>411</v>
      </c>
      <c r="B413" s="66" t="s">
        <v>848</v>
      </c>
      <c r="C413" s="22">
        <v>600</v>
      </c>
      <c r="D413" s="22">
        <v>600</v>
      </c>
      <c r="E413" s="21" t="s">
        <v>114</v>
      </c>
      <c r="F413" s="21" t="s">
        <v>127</v>
      </c>
      <c r="G413" s="22">
        <v>600</v>
      </c>
      <c r="H413" s="21" t="s">
        <v>127</v>
      </c>
      <c r="I413" s="22">
        <v>600</v>
      </c>
      <c r="J413" s="21" t="s">
        <v>16</v>
      </c>
      <c r="K413" s="17" t="s">
        <v>849</v>
      </c>
      <c r="L413" s="29">
        <v>244483</v>
      </c>
    </row>
    <row r="414" spans="1:12" ht="144" x14ac:dyDescent="0.5">
      <c r="A414" s="14">
        <v>412</v>
      </c>
      <c r="B414" s="66" t="s">
        <v>850</v>
      </c>
      <c r="C414" s="22">
        <v>13000</v>
      </c>
      <c r="D414" s="22">
        <v>13000</v>
      </c>
      <c r="E414" s="21" t="s">
        <v>114</v>
      </c>
      <c r="F414" s="21" t="s">
        <v>851</v>
      </c>
      <c r="G414" s="22">
        <v>13000</v>
      </c>
      <c r="H414" s="21" t="s">
        <v>851</v>
      </c>
      <c r="I414" s="22">
        <v>13000</v>
      </c>
      <c r="J414" s="21" t="s">
        <v>16</v>
      </c>
      <c r="K414" s="17" t="s">
        <v>852</v>
      </c>
      <c r="L414" s="29">
        <v>244489</v>
      </c>
    </row>
    <row r="415" spans="1:12" ht="72" x14ac:dyDescent="0.5">
      <c r="A415" s="14">
        <v>413</v>
      </c>
      <c r="B415" s="66" t="s">
        <v>853</v>
      </c>
      <c r="C415" s="22">
        <v>27000</v>
      </c>
      <c r="D415" s="22">
        <v>27000</v>
      </c>
      <c r="E415" s="21" t="s">
        <v>114</v>
      </c>
      <c r="F415" s="21" t="s">
        <v>209</v>
      </c>
      <c r="G415" s="22">
        <v>27000</v>
      </c>
      <c r="H415" s="21" t="s">
        <v>209</v>
      </c>
      <c r="I415" s="22">
        <v>27000</v>
      </c>
      <c r="J415" s="21" t="s">
        <v>16</v>
      </c>
      <c r="K415" s="17" t="s">
        <v>854</v>
      </c>
      <c r="L415" s="29">
        <v>244494</v>
      </c>
    </row>
    <row r="416" spans="1:12" ht="72" x14ac:dyDescent="0.5">
      <c r="A416" s="14">
        <v>414</v>
      </c>
      <c r="B416" s="66" t="s">
        <v>855</v>
      </c>
      <c r="C416" s="22">
        <v>1400</v>
      </c>
      <c r="D416" s="22">
        <v>1400</v>
      </c>
      <c r="E416" s="21" t="s">
        <v>114</v>
      </c>
      <c r="F416" s="21" t="s">
        <v>856</v>
      </c>
      <c r="G416" s="22">
        <v>1400</v>
      </c>
      <c r="H416" s="21" t="s">
        <v>856</v>
      </c>
      <c r="I416" s="22">
        <v>1400</v>
      </c>
      <c r="J416" s="21" t="s">
        <v>16</v>
      </c>
      <c r="K416" s="17" t="s">
        <v>857</v>
      </c>
      <c r="L416" s="29">
        <v>244496</v>
      </c>
    </row>
    <row r="417" spans="1:12" ht="120" x14ac:dyDescent="0.5">
      <c r="A417" s="14">
        <v>415</v>
      </c>
      <c r="B417" s="64" t="s">
        <v>859</v>
      </c>
      <c r="C417" s="72">
        <v>600000</v>
      </c>
      <c r="D417" s="69">
        <v>608126.31000000006</v>
      </c>
      <c r="E417" s="21" t="s">
        <v>138</v>
      </c>
      <c r="F417" s="21" t="s">
        <v>861</v>
      </c>
      <c r="G417" s="22" t="s">
        <v>862</v>
      </c>
      <c r="H417" s="21" t="s">
        <v>860</v>
      </c>
      <c r="I417" s="22">
        <v>429900</v>
      </c>
      <c r="J417" s="21" t="s">
        <v>12</v>
      </c>
      <c r="K417" s="37" t="s">
        <v>652</v>
      </c>
      <c r="L417" s="29">
        <v>244511</v>
      </c>
    </row>
    <row r="418" spans="1:12" ht="72" x14ac:dyDescent="0.5">
      <c r="A418" s="14">
        <v>416</v>
      </c>
      <c r="B418" s="66" t="s">
        <v>863</v>
      </c>
      <c r="C418" s="71">
        <v>321500</v>
      </c>
      <c r="D418" s="22">
        <v>322773.31</v>
      </c>
      <c r="E418" s="21" t="s">
        <v>114</v>
      </c>
      <c r="F418" s="21" t="s">
        <v>131</v>
      </c>
      <c r="G418" s="22">
        <v>321000</v>
      </c>
      <c r="H418" s="21" t="s">
        <v>131</v>
      </c>
      <c r="I418" s="22">
        <v>321000</v>
      </c>
      <c r="J418" s="21" t="s">
        <v>16</v>
      </c>
      <c r="K418" s="17" t="s">
        <v>864</v>
      </c>
      <c r="L418" s="29">
        <v>244525</v>
      </c>
    </row>
    <row r="419" spans="1:12" ht="72" x14ac:dyDescent="0.5">
      <c r="A419" s="14">
        <v>417</v>
      </c>
      <c r="B419" s="66" t="s">
        <v>865</v>
      </c>
      <c r="C419" s="22">
        <v>39900</v>
      </c>
      <c r="D419" s="22">
        <v>39900</v>
      </c>
      <c r="E419" s="21" t="s">
        <v>114</v>
      </c>
      <c r="F419" s="21" t="s">
        <v>866</v>
      </c>
      <c r="G419" s="22">
        <v>39900</v>
      </c>
      <c r="H419" s="21" t="s">
        <v>866</v>
      </c>
      <c r="I419" s="22">
        <v>39900</v>
      </c>
      <c r="J419" s="21" t="s">
        <v>16</v>
      </c>
      <c r="K419" s="17" t="s">
        <v>867</v>
      </c>
      <c r="L419" s="29">
        <v>244504</v>
      </c>
    </row>
    <row r="420" spans="1:12" ht="72" x14ac:dyDescent="0.5">
      <c r="A420" s="14">
        <v>418</v>
      </c>
      <c r="B420" s="66" t="s">
        <v>868</v>
      </c>
      <c r="C420" s="22">
        <v>87310</v>
      </c>
      <c r="D420" s="22">
        <v>87310</v>
      </c>
      <c r="E420" s="21" t="s">
        <v>114</v>
      </c>
      <c r="F420" s="21" t="s">
        <v>869</v>
      </c>
      <c r="G420" s="22">
        <v>87310</v>
      </c>
      <c r="H420" s="21" t="s">
        <v>869</v>
      </c>
      <c r="I420" s="22">
        <v>87310</v>
      </c>
      <c r="J420" s="21" t="s">
        <v>16</v>
      </c>
      <c r="K420" s="17" t="s">
        <v>672</v>
      </c>
      <c r="L420" s="29">
        <v>244508</v>
      </c>
    </row>
    <row r="421" spans="1:12" ht="96" x14ac:dyDescent="0.5">
      <c r="A421" s="14">
        <v>419</v>
      </c>
      <c r="B421" s="66" t="s">
        <v>870</v>
      </c>
      <c r="C421" s="22">
        <v>3298.56</v>
      </c>
      <c r="D421" s="22">
        <v>3298.56</v>
      </c>
      <c r="E421" s="21" t="s">
        <v>114</v>
      </c>
      <c r="F421" s="21" t="s">
        <v>871</v>
      </c>
      <c r="G421" s="22">
        <v>3298.56</v>
      </c>
      <c r="H421" s="21" t="s">
        <v>871</v>
      </c>
      <c r="I421" s="22">
        <v>3298.56</v>
      </c>
      <c r="J421" s="21" t="s">
        <v>16</v>
      </c>
      <c r="K421" s="17" t="s">
        <v>872</v>
      </c>
      <c r="L421" s="29">
        <v>244510</v>
      </c>
    </row>
    <row r="422" spans="1:12" ht="96" x14ac:dyDescent="0.5">
      <c r="A422" s="14">
        <v>420</v>
      </c>
      <c r="B422" s="66" t="s">
        <v>873</v>
      </c>
      <c r="C422" s="22">
        <v>4123.2</v>
      </c>
      <c r="D422" s="22">
        <v>4123.2</v>
      </c>
      <c r="E422" s="21" t="s">
        <v>114</v>
      </c>
      <c r="F422" s="21" t="s">
        <v>871</v>
      </c>
      <c r="G422" s="22">
        <v>4123.2</v>
      </c>
      <c r="H422" s="21" t="s">
        <v>871</v>
      </c>
      <c r="I422" s="22">
        <v>4123.2</v>
      </c>
      <c r="J422" s="21" t="s">
        <v>16</v>
      </c>
      <c r="K422" s="17" t="s">
        <v>874</v>
      </c>
      <c r="L422" s="29">
        <v>244510</v>
      </c>
    </row>
    <row r="423" spans="1:12" ht="96" x14ac:dyDescent="0.5">
      <c r="A423" s="14">
        <v>421</v>
      </c>
      <c r="B423" s="66" t="s">
        <v>875</v>
      </c>
      <c r="C423" s="22">
        <v>8796.16</v>
      </c>
      <c r="D423" s="22">
        <v>8796.16</v>
      </c>
      <c r="E423" s="21" t="s">
        <v>114</v>
      </c>
      <c r="F423" s="21" t="s">
        <v>871</v>
      </c>
      <c r="G423" s="22">
        <v>8796.16</v>
      </c>
      <c r="H423" s="21" t="s">
        <v>871</v>
      </c>
      <c r="I423" s="22">
        <v>8796.16</v>
      </c>
      <c r="J423" s="21" t="s">
        <v>16</v>
      </c>
      <c r="K423" s="17" t="s">
        <v>697</v>
      </c>
      <c r="L423" s="29">
        <v>244510</v>
      </c>
    </row>
    <row r="424" spans="1:12" ht="72" x14ac:dyDescent="0.5">
      <c r="A424" s="14">
        <v>422</v>
      </c>
      <c r="B424" s="66" t="s">
        <v>877</v>
      </c>
      <c r="C424" s="22">
        <v>46640</v>
      </c>
      <c r="D424" s="22">
        <v>46640</v>
      </c>
      <c r="E424" s="21" t="s">
        <v>114</v>
      </c>
      <c r="F424" s="21" t="s">
        <v>127</v>
      </c>
      <c r="G424" s="22">
        <v>46640</v>
      </c>
      <c r="H424" s="21" t="s">
        <v>127</v>
      </c>
      <c r="I424" s="22">
        <v>46640</v>
      </c>
      <c r="J424" s="21" t="s">
        <v>16</v>
      </c>
      <c r="K424" s="17" t="s">
        <v>876</v>
      </c>
      <c r="L424" s="29">
        <v>244516</v>
      </c>
    </row>
    <row r="425" spans="1:12" ht="72" x14ac:dyDescent="0.5">
      <c r="A425" s="14">
        <v>423</v>
      </c>
      <c r="B425" s="66" t="s">
        <v>878</v>
      </c>
      <c r="C425" s="22">
        <v>16920</v>
      </c>
      <c r="D425" s="22">
        <v>16920</v>
      </c>
      <c r="E425" s="21" t="s">
        <v>114</v>
      </c>
      <c r="F425" s="21" t="s">
        <v>879</v>
      </c>
      <c r="G425" s="22">
        <v>16920</v>
      </c>
      <c r="H425" s="21" t="s">
        <v>879</v>
      </c>
      <c r="I425" s="22">
        <v>16920</v>
      </c>
      <c r="J425" s="21" t="s">
        <v>16</v>
      </c>
      <c r="K425" s="17" t="s">
        <v>723</v>
      </c>
      <c r="L425" s="29">
        <v>244516</v>
      </c>
    </row>
    <row r="426" spans="1:12" ht="72" x14ac:dyDescent="0.5">
      <c r="A426" s="14">
        <v>424</v>
      </c>
      <c r="B426" s="66" t="s">
        <v>880</v>
      </c>
      <c r="C426" s="22">
        <v>6400</v>
      </c>
      <c r="D426" s="22">
        <v>6400</v>
      </c>
      <c r="E426" s="21" t="s">
        <v>114</v>
      </c>
      <c r="F426" s="21" t="s">
        <v>837</v>
      </c>
      <c r="G426" s="22">
        <v>6400</v>
      </c>
      <c r="H426" s="21" t="s">
        <v>837</v>
      </c>
      <c r="I426" s="22">
        <v>6400</v>
      </c>
      <c r="J426" s="21" t="s">
        <v>16</v>
      </c>
      <c r="K426" s="17" t="s">
        <v>881</v>
      </c>
      <c r="L426" s="29">
        <v>244517</v>
      </c>
    </row>
    <row r="427" spans="1:12" ht="72" x14ac:dyDescent="0.5">
      <c r="A427" s="14">
        <v>425</v>
      </c>
      <c r="B427" s="66" t="s">
        <v>882</v>
      </c>
      <c r="C427" s="22">
        <v>77105</v>
      </c>
      <c r="D427" s="22">
        <v>77105</v>
      </c>
      <c r="E427" s="21" t="s">
        <v>114</v>
      </c>
      <c r="F427" s="21" t="s">
        <v>220</v>
      </c>
      <c r="G427" s="22">
        <v>77105</v>
      </c>
      <c r="H427" s="21" t="s">
        <v>220</v>
      </c>
      <c r="I427" s="22">
        <v>77105</v>
      </c>
      <c r="J427" s="21" t="s">
        <v>16</v>
      </c>
      <c r="K427" s="17" t="s">
        <v>883</v>
      </c>
      <c r="L427" s="29">
        <v>244517</v>
      </c>
    </row>
    <row r="428" spans="1:12" ht="72" x14ac:dyDescent="0.5">
      <c r="A428" s="14">
        <v>426</v>
      </c>
      <c r="B428" s="66" t="s">
        <v>884</v>
      </c>
      <c r="C428" s="22">
        <v>6600</v>
      </c>
      <c r="D428" s="22">
        <v>6600</v>
      </c>
      <c r="E428" s="21" t="s">
        <v>114</v>
      </c>
      <c r="F428" s="21" t="s">
        <v>220</v>
      </c>
      <c r="G428" s="22">
        <v>6600</v>
      </c>
      <c r="H428" s="21" t="s">
        <v>220</v>
      </c>
      <c r="I428" s="22">
        <v>6600</v>
      </c>
      <c r="J428" s="21" t="s">
        <v>16</v>
      </c>
      <c r="K428" s="18" t="s">
        <v>885</v>
      </c>
      <c r="L428" s="29">
        <v>244519</v>
      </c>
    </row>
    <row r="429" spans="1:12" ht="72" x14ac:dyDescent="0.5">
      <c r="A429" s="14">
        <v>427</v>
      </c>
      <c r="B429" s="66" t="s">
        <v>886</v>
      </c>
      <c r="C429" s="22">
        <v>4125</v>
      </c>
      <c r="D429" s="22">
        <v>4125</v>
      </c>
      <c r="E429" s="21" t="s">
        <v>114</v>
      </c>
      <c r="F429" s="21" t="s">
        <v>178</v>
      </c>
      <c r="G429" s="22">
        <v>4125</v>
      </c>
      <c r="H429" s="21" t="s">
        <v>178</v>
      </c>
      <c r="I429" s="22">
        <v>4125</v>
      </c>
      <c r="J429" s="21" t="s">
        <v>16</v>
      </c>
      <c r="K429" s="17" t="s">
        <v>887</v>
      </c>
      <c r="L429" s="29">
        <v>244519</v>
      </c>
    </row>
    <row r="430" spans="1:12" ht="72" x14ac:dyDescent="0.5">
      <c r="A430" s="14">
        <v>428</v>
      </c>
      <c r="B430" s="66" t="s">
        <v>888</v>
      </c>
      <c r="C430" s="22">
        <v>15119</v>
      </c>
      <c r="D430" s="22">
        <v>15119</v>
      </c>
      <c r="E430" s="21" t="s">
        <v>114</v>
      </c>
      <c r="F430" s="21" t="s">
        <v>220</v>
      </c>
      <c r="G430" s="22">
        <v>15119</v>
      </c>
      <c r="H430" s="21" t="s">
        <v>220</v>
      </c>
      <c r="I430" s="22">
        <v>15119</v>
      </c>
      <c r="J430" s="21" t="s">
        <v>16</v>
      </c>
      <c r="K430" s="17" t="s">
        <v>889</v>
      </c>
      <c r="L430" s="29">
        <v>244519</v>
      </c>
    </row>
    <row r="431" spans="1:12" ht="72" x14ac:dyDescent="0.5">
      <c r="A431" s="14">
        <v>429</v>
      </c>
      <c r="B431" s="66" t="s">
        <v>890</v>
      </c>
      <c r="C431" s="22">
        <v>11500</v>
      </c>
      <c r="D431" s="22">
        <v>11500</v>
      </c>
      <c r="E431" s="21" t="s">
        <v>114</v>
      </c>
      <c r="F431" s="21" t="s">
        <v>209</v>
      </c>
      <c r="G431" s="22">
        <v>11500</v>
      </c>
      <c r="H431" s="21" t="s">
        <v>209</v>
      </c>
      <c r="I431" s="22">
        <v>11500</v>
      </c>
      <c r="J431" s="21" t="s">
        <v>16</v>
      </c>
      <c r="K431" s="17" t="s">
        <v>891</v>
      </c>
      <c r="L431" s="29">
        <v>244523</v>
      </c>
    </row>
    <row r="432" spans="1:12" ht="72" x14ac:dyDescent="0.5">
      <c r="A432" s="14">
        <v>430</v>
      </c>
      <c r="B432" s="66" t="s">
        <v>892</v>
      </c>
      <c r="C432" s="22">
        <v>19394</v>
      </c>
      <c r="D432" s="22">
        <v>19394</v>
      </c>
      <c r="E432" s="21" t="s">
        <v>114</v>
      </c>
      <c r="F432" s="21" t="s">
        <v>157</v>
      </c>
      <c r="G432" s="22">
        <v>19394</v>
      </c>
      <c r="H432" s="21" t="s">
        <v>157</v>
      </c>
      <c r="I432" s="22">
        <v>19394</v>
      </c>
      <c r="J432" s="21" t="s">
        <v>16</v>
      </c>
      <c r="K432" s="17" t="s">
        <v>893</v>
      </c>
      <c r="L432" s="29">
        <v>244523</v>
      </c>
    </row>
    <row r="433" spans="1:12" ht="72" x14ac:dyDescent="0.5">
      <c r="A433" s="14">
        <v>431</v>
      </c>
      <c r="B433" s="66" t="s">
        <v>894</v>
      </c>
      <c r="C433" s="22">
        <v>4860</v>
      </c>
      <c r="D433" s="22">
        <v>4860</v>
      </c>
      <c r="E433" s="21" t="s">
        <v>114</v>
      </c>
      <c r="F433" s="21" t="s">
        <v>896</v>
      </c>
      <c r="G433" s="22">
        <v>4860</v>
      </c>
      <c r="H433" s="21" t="s">
        <v>896</v>
      </c>
      <c r="I433" s="22">
        <v>4860</v>
      </c>
      <c r="J433" s="21" t="s">
        <v>16</v>
      </c>
      <c r="K433" s="17" t="s">
        <v>895</v>
      </c>
      <c r="L433" s="29">
        <v>244524</v>
      </c>
    </row>
    <row r="434" spans="1:12" ht="72" x14ac:dyDescent="0.5">
      <c r="A434" s="14">
        <v>432</v>
      </c>
      <c r="B434" s="66" t="s">
        <v>897</v>
      </c>
      <c r="C434" s="22">
        <v>34616.639999999999</v>
      </c>
      <c r="D434" s="22">
        <v>34616.639999999999</v>
      </c>
      <c r="E434" s="21" t="s">
        <v>114</v>
      </c>
      <c r="F434" s="21" t="s">
        <v>123</v>
      </c>
      <c r="G434" s="22">
        <v>34616.639999999999</v>
      </c>
      <c r="H434" s="21" t="s">
        <v>123</v>
      </c>
      <c r="I434" s="22">
        <v>34616.639999999999</v>
      </c>
      <c r="J434" s="21" t="s">
        <v>16</v>
      </c>
      <c r="K434" s="17" t="s">
        <v>898</v>
      </c>
      <c r="L434" s="29">
        <v>244525</v>
      </c>
    </row>
    <row r="435" spans="1:12" ht="72" x14ac:dyDescent="0.5">
      <c r="A435" s="14">
        <v>433</v>
      </c>
      <c r="B435" s="66" t="s">
        <v>899</v>
      </c>
      <c r="C435" s="22">
        <v>9908</v>
      </c>
      <c r="D435" s="22">
        <v>9908</v>
      </c>
      <c r="E435" s="21" t="s">
        <v>114</v>
      </c>
      <c r="F435" s="21" t="s">
        <v>220</v>
      </c>
      <c r="G435" s="22">
        <v>9908</v>
      </c>
      <c r="H435" s="21" t="s">
        <v>220</v>
      </c>
      <c r="I435" s="22">
        <v>9908</v>
      </c>
      <c r="J435" s="21" t="s">
        <v>16</v>
      </c>
      <c r="K435" s="17" t="s">
        <v>900</v>
      </c>
      <c r="L435" s="29">
        <v>244530</v>
      </c>
    </row>
    <row r="436" spans="1:12" ht="72" x14ac:dyDescent="0.5">
      <c r="A436" s="14">
        <v>434</v>
      </c>
      <c r="B436" s="66" t="s">
        <v>901</v>
      </c>
      <c r="C436" s="22">
        <v>14540</v>
      </c>
      <c r="D436" s="22">
        <v>14540</v>
      </c>
      <c r="E436" s="21" t="s">
        <v>114</v>
      </c>
      <c r="F436" s="21" t="s">
        <v>220</v>
      </c>
      <c r="G436" s="22">
        <v>14540</v>
      </c>
      <c r="H436" s="21" t="s">
        <v>220</v>
      </c>
      <c r="I436" s="22">
        <v>14540</v>
      </c>
      <c r="J436" s="21" t="s">
        <v>16</v>
      </c>
      <c r="K436" s="17" t="s">
        <v>902</v>
      </c>
      <c r="L436" s="29">
        <v>244502</v>
      </c>
    </row>
    <row r="437" spans="1:12" ht="192" x14ac:dyDescent="0.5">
      <c r="A437" s="14">
        <v>435</v>
      </c>
      <c r="B437" s="66" t="s">
        <v>903</v>
      </c>
      <c r="C437" s="22">
        <v>5000</v>
      </c>
      <c r="D437" s="22">
        <v>5000</v>
      </c>
      <c r="E437" s="21" t="s">
        <v>114</v>
      </c>
      <c r="F437" s="21" t="s">
        <v>329</v>
      </c>
      <c r="G437" s="22">
        <v>5000</v>
      </c>
      <c r="H437" s="21" t="s">
        <v>329</v>
      </c>
      <c r="I437" s="22">
        <v>5000</v>
      </c>
      <c r="J437" s="21" t="s">
        <v>16</v>
      </c>
      <c r="K437" s="17" t="s">
        <v>904</v>
      </c>
      <c r="L437" s="29">
        <v>244504</v>
      </c>
    </row>
    <row r="438" spans="1:12" ht="168" x14ac:dyDescent="0.5">
      <c r="A438" s="14">
        <v>436</v>
      </c>
      <c r="B438" s="66" t="s">
        <v>905</v>
      </c>
      <c r="C438" s="22">
        <v>5000</v>
      </c>
      <c r="D438" s="22">
        <v>5000</v>
      </c>
      <c r="E438" s="21" t="s">
        <v>114</v>
      </c>
      <c r="F438" s="21" t="s">
        <v>906</v>
      </c>
      <c r="G438" s="22">
        <v>5000</v>
      </c>
      <c r="H438" s="21" t="s">
        <v>906</v>
      </c>
      <c r="I438" s="22">
        <v>5000</v>
      </c>
      <c r="J438" s="21" t="s">
        <v>16</v>
      </c>
      <c r="K438" s="17" t="s">
        <v>907</v>
      </c>
      <c r="L438" s="29">
        <v>244504</v>
      </c>
    </row>
    <row r="439" spans="1:12" ht="96" x14ac:dyDescent="0.5">
      <c r="A439" s="14">
        <v>437</v>
      </c>
      <c r="B439" s="66" t="s">
        <v>908</v>
      </c>
      <c r="C439" s="22">
        <v>4900</v>
      </c>
      <c r="D439" s="22">
        <v>4900</v>
      </c>
      <c r="E439" s="21" t="s">
        <v>114</v>
      </c>
      <c r="F439" s="21" t="s">
        <v>127</v>
      </c>
      <c r="G439" s="22">
        <v>4900</v>
      </c>
      <c r="H439" s="21" t="s">
        <v>127</v>
      </c>
      <c r="I439" s="22">
        <v>4900</v>
      </c>
      <c r="J439" s="21" t="s">
        <v>16</v>
      </c>
      <c r="K439" s="17" t="s">
        <v>909</v>
      </c>
      <c r="L439" s="29">
        <v>244508</v>
      </c>
    </row>
    <row r="440" spans="1:12" ht="144" x14ac:dyDescent="0.5">
      <c r="A440" s="14">
        <v>438</v>
      </c>
      <c r="B440" s="66" t="s">
        <v>910</v>
      </c>
      <c r="C440" s="22">
        <v>3770</v>
      </c>
      <c r="D440" s="22">
        <v>3770</v>
      </c>
      <c r="E440" s="21" t="s">
        <v>114</v>
      </c>
      <c r="F440" s="21" t="s">
        <v>911</v>
      </c>
      <c r="G440" s="22">
        <v>3770</v>
      </c>
      <c r="H440" s="21" t="s">
        <v>911</v>
      </c>
      <c r="I440" s="22">
        <v>3770</v>
      </c>
      <c r="J440" s="21" t="s">
        <v>16</v>
      </c>
      <c r="K440" s="17" t="s">
        <v>912</v>
      </c>
      <c r="L440" s="29">
        <v>244510</v>
      </c>
    </row>
    <row r="441" spans="1:12" ht="72" x14ac:dyDescent="0.5">
      <c r="A441" s="14">
        <v>439</v>
      </c>
      <c r="B441" s="66" t="s">
        <v>913</v>
      </c>
      <c r="C441" s="22">
        <v>4000</v>
      </c>
      <c r="D441" s="22">
        <v>4000</v>
      </c>
      <c r="E441" s="21" t="s">
        <v>114</v>
      </c>
      <c r="F441" s="21" t="s">
        <v>41</v>
      </c>
      <c r="G441" s="22">
        <v>4000</v>
      </c>
      <c r="H441" s="21" t="s">
        <v>41</v>
      </c>
      <c r="I441" s="22">
        <v>4000</v>
      </c>
      <c r="J441" s="21" t="s">
        <v>16</v>
      </c>
      <c r="K441" s="17" t="s">
        <v>914</v>
      </c>
      <c r="L441" s="29">
        <v>244516</v>
      </c>
    </row>
    <row r="442" spans="1:12" ht="72" x14ac:dyDescent="0.5">
      <c r="A442" s="14">
        <v>440</v>
      </c>
      <c r="B442" s="66" t="s">
        <v>915</v>
      </c>
      <c r="C442" s="22">
        <v>16000</v>
      </c>
      <c r="D442" s="22">
        <v>16000</v>
      </c>
      <c r="E442" s="21" t="s">
        <v>114</v>
      </c>
      <c r="F442" s="21" t="s">
        <v>189</v>
      </c>
      <c r="G442" s="22">
        <v>16000</v>
      </c>
      <c r="H442" s="21" t="s">
        <v>189</v>
      </c>
      <c r="I442" s="22">
        <v>16000</v>
      </c>
      <c r="J442" s="21" t="s">
        <v>16</v>
      </c>
      <c r="K442" s="17" t="s">
        <v>916</v>
      </c>
      <c r="L442" s="29">
        <v>244517</v>
      </c>
    </row>
    <row r="443" spans="1:12" ht="72" x14ac:dyDescent="0.5">
      <c r="A443" s="14">
        <v>441</v>
      </c>
      <c r="B443" s="66" t="s">
        <v>917</v>
      </c>
      <c r="C443" s="22">
        <v>7920</v>
      </c>
      <c r="D443" s="22">
        <v>7920</v>
      </c>
      <c r="E443" s="21" t="s">
        <v>114</v>
      </c>
      <c r="F443" s="21" t="s">
        <v>15</v>
      </c>
      <c r="G443" s="22">
        <v>7920</v>
      </c>
      <c r="H443" s="21" t="s">
        <v>15</v>
      </c>
      <c r="I443" s="22">
        <v>7920</v>
      </c>
      <c r="J443" s="21" t="s">
        <v>16</v>
      </c>
      <c r="K443" s="17" t="s">
        <v>918</v>
      </c>
      <c r="L443" s="29">
        <v>244519</v>
      </c>
    </row>
    <row r="444" spans="1:12" ht="72" x14ac:dyDescent="0.5">
      <c r="A444" s="14">
        <v>442</v>
      </c>
      <c r="B444" s="66" t="s">
        <v>919</v>
      </c>
      <c r="C444" s="22">
        <v>3400</v>
      </c>
      <c r="D444" s="22">
        <v>3400</v>
      </c>
      <c r="E444" s="21" t="s">
        <v>114</v>
      </c>
      <c r="F444" s="21" t="s">
        <v>38</v>
      </c>
      <c r="G444" s="22">
        <v>3400</v>
      </c>
      <c r="H444" s="21" t="s">
        <v>38</v>
      </c>
      <c r="I444" s="22">
        <v>3400</v>
      </c>
      <c r="J444" s="21" t="s">
        <v>16</v>
      </c>
      <c r="K444" s="17" t="s">
        <v>920</v>
      </c>
      <c r="L444" s="29">
        <v>244519</v>
      </c>
    </row>
    <row r="445" spans="1:12" ht="144" x14ac:dyDescent="0.5">
      <c r="A445" s="14">
        <v>443</v>
      </c>
      <c r="B445" s="66" t="s">
        <v>921</v>
      </c>
      <c r="C445" s="22">
        <v>31960.49</v>
      </c>
      <c r="D445" s="22">
        <v>31960.49</v>
      </c>
      <c r="E445" s="21" t="s">
        <v>114</v>
      </c>
      <c r="F445" s="21" t="s">
        <v>15</v>
      </c>
      <c r="G445" s="22">
        <v>31960.49</v>
      </c>
      <c r="H445" s="21" t="s">
        <v>15</v>
      </c>
      <c r="I445" s="22">
        <v>31960.49</v>
      </c>
      <c r="J445" s="21" t="s">
        <v>16</v>
      </c>
      <c r="K445" s="17" t="s">
        <v>922</v>
      </c>
      <c r="L445" s="29">
        <v>244519</v>
      </c>
    </row>
    <row r="446" spans="1:12" ht="96" x14ac:dyDescent="0.5">
      <c r="A446" s="14">
        <v>444</v>
      </c>
      <c r="B446" s="66" t="s">
        <v>923</v>
      </c>
      <c r="C446" s="22">
        <v>10000</v>
      </c>
      <c r="D446" s="22">
        <v>10000</v>
      </c>
      <c r="E446" s="21" t="s">
        <v>114</v>
      </c>
      <c r="F446" s="21" t="s">
        <v>329</v>
      </c>
      <c r="G446" s="22">
        <v>10000</v>
      </c>
      <c r="H446" s="21" t="s">
        <v>329</v>
      </c>
      <c r="I446" s="22">
        <v>10000</v>
      </c>
      <c r="J446" s="21" t="s">
        <v>16</v>
      </c>
      <c r="K446" s="17" t="s">
        <v>924</v>
      </c>
      <c r="L446" s="29">
        <v>244519</v>
      </c>
    </row>
    <row r="447" spans="1:12" ht="72" x14ac:dyDescent="0.5">
      <c r="A447" s="14">
        <v>445</v>
      </c>
      <c r="B447" s="66" t="s">
        <v>925</v>
      </c>
      <c r="C447" s="22">
        <v>2000</v>
      </c>
      <c r="D447" s="22">
        <v>2000</v>
      </c>
      <c r="E447" s="21" t="s">
        <v>114</v>
      </c>
      <c r="F447" s="21" t="s">
        <v>926</v>
      </c>
      <c r="G447" s="22">
        <v>2000</v>
      </c>
      <c r="H447" s="21" t="s">
        <v>926</v>
      </c>
      <c r="I447" s="22">
        <v>2000</v>
      </c>
      <c r="J447" s="21" t="s">
        <v>16</v>
      </c>
      <c r="K447" s="17" t="s">
        <v>927</v>
      </c>
      <c r="L447" s="29">
        <v>244519</v>
      </c>
    </row>
    <row r="448" spans="1:12" ht="144" x14ac:dyDescent="0.5">
      <c r="A448" s="14">
        <v>446</v>
      </c>
      <c r="B448" s="66" t="s">
        <v>928</v>
      </c>
      <c r="C448" s="22">
        <v>72000</v>
      </c>
      <c r="D448" s="22">
        <v>72000</v>
      </c>
      <c r="E448" s="21" t="s">
        <v>114</v>
      </c>
      <c r="F448" s="21" t="s">
        <v>929</v>
      </c>
      <c r="G448" s="22">
        <v>72000</v>
      </c>
      <c r="H448" s="21" t="s">
        <v>929</v>
      </c>
      <c r="I448" s="22">
        <v>72000</v>
      </c>
      <c r="J448" s="21" t="s">
        <v>16</v>
      </c>
      <c r="K448" s="17" t="s">
        <v>629</v>
      </c>
      <c r="L448" s="29">
        <v>244522</v>
      </c>
    </row>
    <row r="449" spans="1:12" ht="96" x14ac:dyDescent="0.5">
      <c r="A449" s="14">
        <v>447</v>
      </c>
      <c r="B449" s="66" t="s">
        <v>930</v>
      </c>
      <c r="C449" s="22">
        <v>1170</v>
      </c>
      <c r="D449" s="22">
        <v>1170</v>
      </c>
      <c r="E449" s="21" t="s">
        <v>114</v>
      </c>
      <c r="F449" s="21" t="s">
        <v>169</v>
      </c>
      <c r="G449" s="22">
        <v>1170</v>
      </c>
      <c r="H449" s="21" t="s">
        <v>169</v>
      </c>
      <c r="I449" s="22">
        <v>1170</v>
      </c>
      <c r="J449" s="21" t="s">
        <v>16</v>
      </c>
      <c r="K449" s="17" t="s">
        <v>931</v>
      </c>
      <c r="L449" s="29">
        <v>244524</v>
      </c>
    </row>
    <row r="450" spans="1:12" ht="72" x14ac:dyDescent="0.5">
      <c r="A450" s="14">
        <v>448</v>
      </c>
      <c r="B450" s="64" t="s">
        <v>933</v>
      </c>
      <c r="C450" s="72">
        <v>25500</v>
      </c>
      <c r="D450" s="69">
        <v>25500</v>
      </c>
      <c r="E450" s="21" t="s">
        <v>114</v>
      </c>
      <c r="F450" s="25" t="s">
        <v>186</v>
      </c>
      <c r="G450" s="22">
        <v>25500</v>
      </c>
      <c r="H450" s="21" t="s">
        <v>186</v>
      </c>
      <c r="I450" s="22">
        <v>25500</v>
      </c>
      <c r="J450" s="21" t="s">
        <v>16</v>
      </c>
      <c r="K450" s="37" t="s">
        <v>97</v>
      </c>
      <c r="L450" s="29">
        <v>244533</v>
      </c>
    </row>
    <row r="451" spans="1:12" ht="72" x14ac:dyDescent="0.5">
      <c r="A451" s="14">
        <v>449</v>
      </c>
      <c r="B451" s="66" t="s">
        <v>934</v>
      </c>
      <c r="C451" s="71">
        <v>279000</v>
      </c>
      <c r="D451" s="22">
        <v>279023.74</v>
      </c>
      <c r="E451" s="21" t="s">
        <v>114</v>
      </c>
      <c r="F451" s="21" t="s">
        <v>134</v>
      </c>
      <c r="G451" s="22">
        <v>278500</v>
      </c>
      <c r="H451" s="21" t="s">
        <v>134</v>
      </c>
      <c r="I451" s="22">
        <v>278500</v>
      </c>
      <c r="J451" s="21" t="s">
        <v>16</v>
      </c>
      <c r="K451" s="17" t="s">
        <v>650</v>
      </c>
      <c r="L451" s="29">
        <v>244532</v>
      </c>
    </row>
    <row r="452" spans="1:12" ht="72" x14ac:dyDescent="0.5">
      <c r="A452" s="14">
        <v>450</v>
      </c>
      <c r="B452" s="66" t="s">
        <v>935</v>
      </c>
      <c r="C452" s="22">
        <v>248000</v>
      </c>
      <c r="D452" s="22">
        <v>250360.43</v>
      </c>
      <c r="E452" s="21" t="s">
        <v>114</v>
      </c>
      <c r="F452" s="21" t="s">
        <v>207</v>
      </c>
      <c r="G452" s="22">
        <v>247300</v>
      </c>
      <c r="H452" s="21" t="s">
        <v>207</v>
      </c>
      <c r="I452" s="22">
        <v>247300</v>
      </c>
      <c r="J452" s="21" t="s">
        <v>16</v>
      </c>
      <c r="K452" s="17" t="s">
        <v>936</v>
      </c>
      <c r="L452" s="29">
        <v>244532</v>
      </c>
    </row>
    <row r="453" spans="1:12" ht="72" x14ac:dyDescent="0.5">
      <c r="A453" s="14">
        <v>451</v>
      </c>
      <c r="B453" s="66" t="s">
        <v>804</v>
      </c>
      <c r="C453" s="22">
        <v>250000</v>
      </c>
      <c r="D453" s="22">
        <v>251896.44</v>
      </c>
      <c r="E453" s="21" t="s">
        <v>114</v>
      </c>
      <c r="F453" s="21" t="s">
        <v>207</v>
      </c>
      <c r="G453" s="22">
        <v>249300</v>
      </c>
      <c r="H453" s="21" t="s">
        <v>207</v>
      </c>
      <c r="I453" s="22">
        <v>249300</v>
      </c>
      <c r="J453" s="21" t="s">
        <v>16</v>
      </c>
      <c r="K453" s="17" t="s">
        <v>678</v>
      </c>
      <c r="L453" s="29">
        <v>244532</v>
      </c>
    </row>
    <row r="454" spans="1:12" ht="72" x14ac:dyDescent="0.5">
      <c r="A454" s="14">
        <v>452</v>
      </c>
      <c r="B454" s="66" t="s">
        <v>937</v>
      </c>
      <c r="C454" s="22">
        <v>79000</v>
      </c>
      <c r="D454" s="22">
        <v>79800.84</v>
      </c>
      <c r="E454" s="21" t="s">
        <v>114</v>
      </c>
      <c r="F454" s="21" t="s">
        <v>209</v>
      </c>
      <c r="G454" s="22">
        <v>78800</v>
      </c>
      <c r="H454" s="21" t="s">
        <v>209</v>
      </c>
      <c r="I454" s="22">
        <v>78800</v>
      </c>
      <c r="J454" s="21" t="s">
        <v>16</v>
      </c>
      <c r="K454" s="17" t="s">
        <v>647</v>
      </c>
      <c r="L454" s="29">
        <v>244539</v>
      </c>
    </row>
    <row r="455" spans="1:12" ht="72" x14ac:dyDescent="0.5">
      <c r="A455" s="14">
        <v>453</v>
      </c>
      <c r="B455" s="66" t="s">
        <v>938</v>
      </c>
      <c r="C455" s="22">
        <v>32500</v>
      </c>
      <c r="D455" s="22">
        <v>32761.54</v>
      </c>
      <c r="E455" s="21" t="s">
        <v>114</v>
      </c>
      <c r="F455" s="21" t="s">
        <v>209</v>
      </c>
      <c r="G455" s="22">
        <v>32200</v>
      </c>
      <c r="H455" s="21" t="s">
        <v>209</v>
      </c>
      <c r="I455" s="22">
        <v>32200</v>
      </c>
      <c r="J455" s="21" t="s">
        <v>16</v>
      </c>
      <c r="K455" s="17" t="s">
        <v>570</v>
      </c>
      <c r="L455" s="29">
        <v>244539</v>
      </c>
    </row>
    <row r="456" spans="1:12" ht="336" x14ac:dyDescent="0.5">
      <c r="A456" s="14">
        <v>454</v>
      </c>
      <c r="B456" s="66" t="s">
        <v>939</v>
      </c>
      <c r="C456" s="22">
        <v>753200</v>
      </c>
      <c r="D456" s="22">
        <v>810612.35</v>
      </c>
      <c r="E456" s="21" t="s">
        <v>138</v>
      </c>
      <c r="F456" s="21" t="s">
        <v>940</v>
      </c>
      <c r="G456" s="34" t="s">
        <v>941</v>
      </c>
      <c r="H456" s="21" t="s">
        <v>942</v>
      </c>
      <c r="I456" s="22">
        <v>630000</v>
      </c>
      <c r="J456" s="21" t="s">
        <v>12</v>
      </c>
      <c r="K456" s="17" t="s">
        <v>565</v>
      </c>
      <c r="L456" s="29">
        <v>244565</v>
      </c>
    </row>
    <row r="457" spans="1:12" ht="72" x14ac:dyDescent="0.5">
      <c r="A457" s="14">
        <v>455</v>
      </c>
      <c r="B457" s="66" t="s">
        <v>943</v>
      </c>
      <c r="C457" s="22">
        <v>24700</v>
      </c>
      <c r="D457" s="22">
        <v>24700</v>
      </c>
      <c r="E457" s="21" t="s">
        <v>114</v>
      </c>
      <c r="F457" s="21" t="s">
        <v>220</v>
      </c>
      <c r="G457" s="22">
        <v>24700</v>
      </c>
      <c r="H457" s="21" t="s">
        <v>220</v>
      </c>
      <c r="I457" s="22">
        <v>24700</v>
      </c>
      <c r="J457" s="21" t="s">
        <v>16</v>
      </c>
      <c r="K457" s="17" t="s">
        <v>944</v>
      </c>
      <c r="L457" s="29">
        <v>244531</v>
      </c>
    </row>
    <row r="458" spans="1:12" ht="72" x14ac:dyDescent="0.5">
      <c r="A458" s="14">
        <v>456</v>
      </c>
      <c r="B458" s="66" t="s">
        <v>945</v>
      </c>
      <c r="C458" s="22">
        <v>27570</v>
      </c>
      <c r="D458" s="22">
        <v>27570</v>
      </c>
      <c r="E458" s="21" t="s">
        <v>114</v>
      </c>
      <c r="F458" s="21" t="s">
        <v>220</v>
      </c>
      <c r="G458" s="22">
        <v>27570</v>
      </c>
      <c r="H458" s="21" t="s">
        <v>220</v>
      </c>
      <c r="I458" s="22">
        <v>27570</v>
      </c>
      <c r="J458" s="21" t="s">
        <v>16</v>
      </c>
      <c r="K458" s="17" t="s">
        <v>946</v>
      </c>
      <c r="L458" s="29">
        <v>244533</v>
      </c>
    </row>
    <row r="459" spans="1:12" ht="72" x14ac:dyDescent="0.5">
      <c r="A459" s="14">
        <v>457</v>
      </c>
      <c r="B459" s="66" t="s">
        <v>947</v>
      </c>
      <c r="C459" s="22">
        <v>4200</v>
      </c>
      <c r="D459" s="22">
        <v>4200</v>
      </c>
      <c r="E459" s="21" t="s">
        <v>114</v>
      </c>
      <c r="F459" s="21" t="s">
        <v>155</v>
      </c>
      <c r="G459" s="22">
        <v>4200</v>
      </c>
      <c r="H459" s="21" t="s">
        <v>155</v>
      </c>
      <c r="I459" s="22">
        <v>4200</v>
      </c>
      <c r="J459" s="21" t="s">
        <v>16</v>
      </c>
      <c r="K459" s="17" t="s">
        <v>782</v>
      </c>
      <c r="L459" s="29">
        <v>244533</v>
      </c>
    </row>
    <row r="460" spans="1:12" ht="72" x14ac:dyDescent="0.5">
      <c r="A460" s="14">
        <v>458</v>
      </c>
      <c r="B460" s="66" t="s">
        <v>948</v>
      </c>
      <c r="C460" s="22">
        <v>30000</v>
      </c>
      <c r="D460" s="22">
        <v>30000</v>
      </c>
      <c r="E460" s="21" t="s">
        <v>114</v>
      </c>
      <c r="F460" s="21" t="s">
        <v>295</v>
      </c>
      <c r="G460" s="22">
        <v>30000</v>
      </c>
      <c r="H460" s="21" t="s">
        <v>295</v>
      </c>
      <c r="I460" s="22">
        <v>30000</v>
      </c>
      <c r="J460" s="21" t="s">
        <v>16</v>
      </c>
      <c r="K460" s="17" t="s">
        <v>784</v>
      </c>
      <c r="L460" s="29">
        <v>244533</v>
      </c>
    </row>
    <row r="461" spans="1:12" ht="72" x14ac:dyDescent="0.5">
      <c r="A461" s="14">
        <v>459</v>
      </c>
      <c r="B461" s="66" t="s">
        <v>949</v>
      </c>
      <c r="C461" s="22">
        <v>17090</v>
      </c>
      <c r="D461" s="22">
        <v>17090</v>
      </c>
      <c r="E461" s="21" t="s">
        <v>114</v>
      </c>
      <c r="F461" s="21" t="s">
        <v>127</v>
      </c>
      <c r="G461" s="22">
        <v>17090</v>
      </c>
      <c r="H461" s="21" t="s">
        <v>127</v>
      </c>
      <c r="I461" s="22">
        <v>17090</v>
      </c>
      <c r="J461" s="21" t="s">
        <v>16</v>
      </c>
      <c r="K461" s="18" t="s">
        <v>786</v>
      </c>
      <c r="L461" s="29">
        <v>244533</v>
      </c>
    </row>
    <row r="462" spans="1:12" ht="72" x14ac:dyDescent="0.5">
      <c r="A462" s="14">
        <v>460</v>
      </c>
      <c r="B462" s="66" t="s">
        <v>950</v>
      </c>
      <c r="C462" s="22">
        <v>12600</v>
      </c>
      <c r="D462" s="22">
        <v>12600</v>
      </c>
      <c r="E462" s="21" t="s">
        <v>114</v>
      </c>
      <c r="F462" s="21" t="s">
        <v>295</v>
      </c>
      <c r="G462" s="22">
        <v>12600</v>
      </c>
      <c r="H462" s="21" t="s">
        <v>295</v>
      </c>
      <c r="I462" s="22">
        <v>12600</v>
      </c>
      <c r="J462" s="21" t="s">
        <v>16</v>
      </c>
      <c r="K462" s="17" t="s">
        <v>951</v>
      </c>
      <c r="L462" s="29">
        <v>244539</v>
      </c>
    </row>
    <row r="463" spans="1:12" ht="72" x14ac:dyDescent="0.5">
      <c r="A463" s="14">
        <v>461</v>
      </c>
      <c r="B463" s="66" t="s">
        <v>952</v>
      </c>
      <c r="C463" s="22">
        <v>155000</v>
      </c>
      <c r="D463" s="22">
        <v>155000</v>
      </c>
      <c r="E463" s="21" t="s">
        <v>114</v>
      </c>
      <c r="F463" s="21" t="s">
        <v>866</v>
      </c>
      <c r="G463" s="22">
        <v>155000</v>
      </c>
      <c r="H463" s="21" t="s">
        <v>866</v>
      </c>
      <c r="I463" s="22">
        <v>155000</v>
      </c>
      <c r="J463" s="21" t="s">
        <v>16</v>
      </c>
      <c r="K463" s="17" t="s">
        <v>791</v>
      </c>
      <c r="L463" s="29">
        <v>244539</v>
      </c>
    </row>
    <row r="464" spans="1:12" ht="72" x14ac:dyDescent="0.5">
      <c r="A464" s="14">
        <v>462</v>
      </c>
      <c r="B464" s="66" t="s">
        <v>953</v>
      </c>
      <c r="C464" s="22">
        <v>6000</v>
      </c>
      <c r="D464" s="22">
        <v>6000</v>
      </c>
      <c r="E464" s="21" t="s">
        <v>114</v>
      </c>
      <c r="F464" s="21" t="s">
        <v>954</v>
      </c>
      <c r="G464" s="22">
        <v>6000</v>
      </c>
      <c r="H464" s="21" t="s">
        <v>954</v>
      </c>
      <c r="I464" s="22">
        <v>6000</v>
      </c>
      <c r="J464" s="21" t="s">
        <v>16</v>
      </c>
      <c r="K464" s="17" t="s">
        <v>793</v>
      </c>
      <c r="L464" s="29">
        <v>244540</v>
      </c>
    </row>
    <row r="465" spans="1:12" ht="72" x14ac:dyDescent="0.5">
      <c r="A465" s="14">
        <v>463</v>
      </c>
      <c r="B465" s="66" t="s">
        <v>955</v>
      </c>
      <c r="C465" s="22">
        <v>7100</v>
      </c>
      <c r="D465" s="22">
        <v>7100</v>
      </c>
      <c r="E465" s="21" t="s">
        <v>114</v>
      </c>
      <c r="F465" s="21" t="s">
        <v>127</v>
      </c>
      <c r="G465" s="22">
        <v>7100</v>
      </c>
      <c r="H465" s="21" t="s">
        <v>127</v>
      </c>
      <c r="I465" s="22">
        <v>7100</v>
      </c>
      <c r="J465" s="21" t="s">
        <v>16</v>
      </c>
      <c r="K465" s="17" t="s">
        <v>797</v>
      </c>
      <c r="L465" s="29">
        <v>244543</v>
      </c>
    </row>
    <row r="466" spans="1:12" ht="72" x14ac:dyDescent="0.5">
      <c r="A466" s="14">
        <v>464</v>
      </c>
      <c r="B466" s="66" t="s">
        <v>956</v>
      </c>
      <c r="C466" s="22">
        <v>15720</v>
      </c>
      <c r="D466" s="22">
        <v>15720</v>
      </c>
      <c r="E466" s="21" t="s">
        <v>114</v>
      </c>
      <c r="F466" s="21" t="s">
        <v>957</v>
      </c>
      <c r="G466" s="22">
        <v>15720</v>
      </c>
      <c r="H466" s="21" t="s">
        <v>957</v>
      </c>
      <c r="I466" s="22">
        <v>15720</v>
      </c>
      <c r="J466" s="21" t="s">
        <v>16</v>
      </c>
      <c r="K466" s="17" t="s">
        <v>958</v>
      </c>
      <c r="L466" s="29">
        <v>244543</v>
      </c>
    </row>
    <row r="467" spans="1:12" ht="96" x14ac:dyDescent="0.5">
      <c r="A467" s="14">
        <v>465</v>
      </c>
      <c r="B467" s="66" t="s">
        <v>959</v>
      </c>
      <c r="C467" s="22">
        <v>238527.12</v>
      </c>
      <c r="D467" s="22">
        <v>238527.12</v>
      </c>
      <c r="E467" s="21" t="s">
        <v>114</v>
      </c>
      <c r="F467" s="21" t="s">
        <v>871</v>
      </c>
      <c r="G467" s="22">
        <v>238527.12</v>
      </c>
      <c r="H467" s="21" t="s">
        <v>871</v>
      </c>
      <c r="I467" s="22">
        <v>238527.12</v>
      </c>
      <c r="J467" s="21" t="s">
        <v>16</v>
      </c>
      <c r="K467" s="17" t="s">
        <v>842</v>
      </c>
      <c r="L467" s="29">
        <v>244544</v>
      </c>
    </row>
    <row r="468" spans="1:12" ht="72" x14ac:dyDescent="0.5">
      <c r="A468" s="14">
        <v>466</v>
      </c>
      <c r="B468" s="66" t="s">
        <v>960</v>
      </c>
      <c r="C468" s="22">
        <v>35931.97</v>
      </c>
      <c r="D468" s="22">
        <v>35931.97</v>
      </c>
      <c r="E468" s="21" t="s">
        <v>114</v>
      </c>
      <c r="F468" s="21" t="s">
        <v>871</v>
      </c>
      <c r="G468" s="22">
        <v>35931.97</v>
      </c>
      <c r="H468" s="21" t="s">
        <v>871</v>
      </c>
      <c r="I468" s="22">
        <v>35931.97</v>
      </c>
      <c r="J468" s="21" t="s">
        <v>16</v>
      </c>
      <c r="K468" s="17" t="s">
        <v>624</v>
      </c>
      <c r="L468" s="29">
        <v>244544</v>
      </c>
    </row>
    <row r="469" spans="1:12" ht="72" x14ac:dyDescent="0.5">
      <c r="A469" s="14">
        <v>467</v>
      </c>
      <c r="B469" s="66" t="s">
        <v>961</v>
      </c>
      <c r="C469" s="22">
        <v>33400</v>
      </c>
      <c r="D469" s="22">
        <v>33400</v>
      </c>
      <c r="E469" s="21" t="s">
        <v>114</v>
      </c>
      <c r="F469" s="21" t="s">
        <v>962</v>
      </c>
      <c r="G469" s="22">
        <v>33400</v>
      </c>
      <c r="H469" s="21" t="s">
        <v>962</v>
      </c>
      <c r="I469" s="22">
        <v>33400</v>
      </c>
      <c r="J469" s="21" t="s">
        <v>16</v>
      </c>
      <c r="K469" s="17" t="s">
        <v>916</v>
      </c>
      <c r="L469" s="29">
        <v>244544</v>
      </c>
    </row>
    <row r="470" spans="1:12" ht="168" x14ac:dyDescent="0.5">
      <c r="A470" s="14">
        <v>468</v>
      </c>
      <c r="B470" s="66" t="s">
        <v>963</v>
      </c>
      <c r="C470" s="22">
        <v>57480</v>
      </c>
      <c r="D470" s="22">
        <v>57480</v>
      </c>
      <c r="E470" s="21" t="s">
        <v>114</v>
      </c>
      <c r="F470" s="21" t="s">
        <v>127</v>
      </c>
      <c r="G470" s="22">
        <v>57480</v>
      </c>
      <c r="H470" s="21" t="s">
        <v>127</v>
      </c>
      <c r="I470" s="22">
        <v>57480</v>
      </c>
      <c r="J470" s="21" t="s">
        <v>16</v>
      </c>
      <c r="K470" s="17" t="s">
        <v>964</v>
      </c>
      <c r="L470" s="29">
        <v>244550</v>
      </c>
    </row>
    <row r="471" spans="1:12" ht="72" x14ac:dyDescent="0.5">
      <c r="A471" s="14">
        <v>469</v>
      </c>
      <c r="B471" s="66" t="s">
        <v>965</v>
      </c>
      <c r="C471" s="22">
        <v>14940</v>
      </c>
      <c r="D471" s="22">
        <v>14940</v>
      </c>
      <c r="E471" s="21" t="s">
        <v>114</v>
      </c>
      <c r="F471" s="21" t="s">
        <v>966</v>
      </c>
      <c r="G471" s="22">
        <v>14940</v>
      </c>
      <c r="H471" s="21" t="s">
        <v>966</v>
      </c>
      <c r="I471" s="22">
        <v>14940</v>
      </c>
      <c r="J471" s="21" t="s">
        <v>16</v>
      </c>
      <c r="K471" s="17" t="s">
        <v>920</v>
      </c>
      <c r="L471" s="29">
        <v>244554</v>
      </c>
    </row>
    <row r="472" spans="1:12" ht="72" x14ac:dyDescent="0.5">
      <c r="A472" s="14">
        <v>470</v>
      </c>
      <c r="B472" s="66" t="s">
        <v>967</v>
      </c>
      <c r="C472" s="22">
        <v>9500</v>
      </c>
      <c r="D472" s="22">
        <v>9500</v>
      </c>
      <c r="E472" s="21" t="s">
        <v>114</v>
      </c>
      <c r="F472" s="21" t="s">
        <v>220</v>
      </c>
      <c r="G472" s="22">
        <v>9500</v>
      </c>
      <c r="H472" s="21" t="s">
        <v>220</v>
      </c>
      <c r="I472" s="22">
        <v>9500</v>
      </c>
      <c r="J472" s="21" t="s">
        <v>16</v>
      </c>
      <c r="K472" s="17" t="s">
        <v>922</v>
      </c>
      <c r="L472" s="29">
        <v>244554</v>
      </c>
    </row>
    <row r="473" spans="1:12" ht="72" x14ac:dyDescent="0.5">
      <c r="A473" s="14">
        <v>471</v>
      </c>
      <c r="B473" s="66" t="s">
        <v>968</v>
      </c>
      <c r="C473" s="22">
        <v>2420</v>
      </c>
      <c r="D473" s="22">
        <v>2420</v>
      </c>
      <c r="E473" s="21" t="s">
        <v>114</v>
      </c>
      <c r="F473" s="21" t="s">
        <v>969</v>
      </c>
      <c r="G473" s="22">
        <v>2420</v>
      </c>
      <c r="H473" s="21" t="s">
        <v>969</v>
      </c>
      <c r="I473" s="22">
        <v>2420</v>
      </c>
      <c r="J473" s="21" t="s">
        <v>16</v>
      </c>
      <c r="K473" s="17" t="s">
        <v>970</v>
      </c>
      <c r="L473" s="29">
        <v>244554</v>
      </c>
    </row>
    <row r="474" spans="1:12" ht="72" x14ac:dyDescent="0.5">
      <c r="A474" s="14">
        <v>472</v>
      </c>
      <c r="B474" s="66" t="s">
        <v>971</v>
      </c>
      <c r="C474" s="22">
        <v>56000</v>
      </c>
      <c r="D474" s="22">
        <v>56000</v>
      </c>
      <c r="E474" s="21" t="s">
        <v>114</v>
      </c>
      <c r="F474" s="21" t="s">
        <v>972</v>
      </c>
      <c r="G474" s="22">
        <v>56000</v>
      </c>
      <c r="H474" s="21" t="s">
        <v>972</v>
      </c>
      <c r="I474" s="22">
        <v>56000</v>
      </c>
      <c r="J474" s="21" t="s">
        <v>16</v>
      </c>
      <c r="K474" s="17" t="s">
        <v>973</v>
      </c>
      <c r="L474" s="29">
        <v>244531</v>
      </c>
    </row>
    <row r="475" spans="1:12" ht="72" x14ac:dyDescent="0.5">
      <c r="A475" s="14">
        <v>473</v>
      </c>
      <c r="B475" s="66" t="s">
        <v>974</v>
      </c>
      <c r="C475" s="22">
        <v>1150</v>
      </c>
      <c r="D475" s="22">
        <v>1150</v>
      </c>
      <c r="E475" s="21" t="s">
        <v>114</v>
      </c>
      <c r="F475" s="21" t="s">
        <v>127</v>
      </c>
      <c r="G475" s="22">
        <v>1150</v>
      </c>
      <c r="H475" s="21" t="s">
        <v>127</v>
      </c>
      <c r="I475" s="22">
        <v>1150</v>
      </c>
      <c r="J475" s="21" t="s">
        <v>16</v>
      </c>
      <c r="K475" s="17" t="s">
        <v>975</v>
      </c>
      <c r="L475" s="29">
        <v>244533</v>
      </c>
    </row>
    <row r="476" spans="1:12" ht="72" x14ac:dyDescent="0.5">
      <c r="A476" s="14">
        <v>474</v>
      </c>
      <c r="B476" s="66" t="s">
        <v>976</v>
      </c>
      <c r="C476" s="22">
        <v>5000</v>
      </c>
      <c r="D476" s="22">
        <v>5000</v>
      </c>
      <c r="E476" s="21" t="s">
        <v>114</v>
      </c>
      <c r="F476" s="21" t="s">
        <v>41</v>
      </c>
      <c r="G476" s="22">
        <v>5000</v>
      </c>
      <c r="H476" s="21" t="s">
        <v>41</v>
      </c>
      <c r="I476" s="22">
        <v>5000</v>
      </c>
      <c r="J476" s="21" t="s">
        <v>16</v>
      </c>
      <c r="K476" s="17" t="s">
        <v>977</v>
      </c>
      <c r="L476" s="29">
        <v>244539</v>
      </c>
    </row>
    <row r="477" spans="1:12" ht="72" x14ac:dyDescent="0.5">
      <c r="A477" s="14">
        <v>475</v>
      </c>
      <c r="B477" s="66" t="s">
        <v>978</v>
      </c>
      <c r="C477" s="22">
        <v>28180</v>
      </c>
      <c r="D477" s="22">
        <v>28180</v>
      </c>
      <c r="E477" s="21" t="s">
        <v>114</v>
      </c>
      <c r="F477" s="21" t="s">
        <v>954</v>
      </c>
      <c r="G477" s="22">
        <v>28180</v>
      </c>
      <c r="H477" s="21" t="s">
        <v>954</v>
      </c>
      <c r="I477" s="22">
        <v>28180</v>
      </c>
      <c r="J477" s="21" t="s">
        <v>16</v>
      </c>
      <c r="K477" s="17" t="s">
        <v>979</v>
      </c>
      <c r="L477" s="29">
        <v>244539</v>
      </c>
    </row>
    <row r="478" spans="1:12" ht="72" x14ac:dyDescent="0.5">
      <c r="A478" s="14">
        <v>476</v>
      </c>
      <c r="B478" s="66" t="s">
        <v>980</v>
      </c>
      <c r="C478" s="22">
        <v>28000</v>
      </c>
      <c r="D478" s="22">
        <v>28000</v>
      </c>
      <c r="E478" s="21" t="s">
        <v>114</v>
      </c>
      <c r="F478" s="21" t="s">
        <v>981</v>
      </c>
      <c r="G478" s="22">
        <v>28000</v>
      </c>
      <c r="H478" s="21" t="s">
        <v>981</v>
      </c>
      <c r="I478" s="22">
        <v>28000</v>
      </c>
      <c r="J478" s="21" t="s">
        <v>16</v>
      </c>
      <c r="K478" s="17" t="s">
        <v>982</v>
      </c>
      <c r="L478" s="29">
        <v>244540</v>
      </c>
    </row>
    <row r="479" spans="1:12" ht="144" x14ac:dyDescent="0.5">
      <c r="A479" s="14">
        <v>477</v>
      </c>
      <c r="B479" s="66" t="s">
        <v>984</v>
      </c>
      <c r="C479" s="22">
        <v>7918</v>
      </c>
      <c r="D479" s="22">
        <v>7918</v>
      </c>
      <c r="E479" s="21" t="s">
        <v>114</v>
      </c>
      <c r="F479" s="21" t="s">
        <v>15</v>
      </c>
      <c r="G479" s="22">
        <v>7918</v>
      </c>
      <c r="H479" s="21" t="s">
        <v>15</v>
      </c>
      <c r="I479" s="22">
        <v>7918</v>
      </c>
      <c r="J479" s="21" t="s">
        <v>16</v>
      </c>
      <c r="K479" s="17" t="s">
        <v>983</v>
      </c>
      <c r="L479" s="29">
        <v>244540</v>
      </c>
    </row>
    <row r="480" spans="1:12" ht="72" x14ac:dyDescent="0.5">
      <c r="A480" s="14">
        <v>478</v>
      </c>
      <c r="B480" s="66" t="s">
        <v>985</v>
      </c>
      <c r="C480" s="22">
        <v>3500</v>
      </c>
      <c r="D480" s="22">
        <v>3500</v>
      </c>
      <c r="E480" s="21" t="s">
        <v>114</v>
      </c>
      <c r="F480" s="21" t="s">
        <v>986</v>
      </c>
      <c r="G480" s="22">
        <v>3500</v>
      </c>
      <c r="H480" s="21" t="s">
        <v>986</v>
      </c>
      <c r="I480" s="22">
        <v>3500</v>
      </c>
      <c r="J480" s="21" t="s">
        <v>16</v>
      </c>
      <c r="K480" s="17" t="s">
        <v>987</v>
      </c>
      <c r="L480" s="29">
        <v>244543</v>
      </c>
    </row>
    <row r="481" spans="1:12" ht="72" x14ac:dyDescent="0.5">
      <c r="A481" s="14">
        <v>479</v>
      </c>
      <c r="B481" s="66" t="s">
        <v>988</v>
      </c>
      <c r="C481" s="22">
        <v>900</v>
      </c>
      <c r="D481" s="22">
        <v>900</v>
      </c>
      <c r="E481" s="21" t="s">
        <v>114</v>
      </c>
      <c r="F481" s="21" t="s">
        <v>41</v>
      </c>
      <c r="G481" s="22">
        <v>900</v>
      </c>
      <c r="H481" s="21" t="s">
        <v>41</v>
      </c>
      <c r="I481" s="22">
        <v>900</v>
      </c>
      <c r="J481" s="21" t="s">
        <v>16</v>
      </c>
      <c r="K481" s="17" t="s">
        <v>989</v>
      </c>
      <c r="L481" s="29">
        <v>244543</v>
      </c>
    </row>
    <row r="482" spans="1:12" ht="72" x14ac:dyDescent="0.5">
      <c r="A482" s="14">
        <v>480</v>
      </c>
      <c r="B482" s="66" t="s">
        <v>990</v>
      </c>
      <c r="C482" s="22">
        <v>4800</v>
      </c>
      <c r="D482" s="22">
        <v>4800</v>
      </c>
      <c r="E482" s="21" t="s">
        <v>114</v>
      </c>
      <c r="F482" s="21" t="s">
        <v>991</v>
      </c>
      <c r="G482" s="22">
        <v>4800</v>
      </c>
      <c r="H482" s="21" t="s">
        <v>991</v>
      </c>
      <c r="I482" s="22">
        <v>4800</v>
      </c>
      <c r="J482" s="21" t="s">
        <v>16</v>
      </c>
      <c r="K482" s="17" t="s">
        <v>992</v>
      </c>
      <c r="L482" s="29">
        <v>244543</v>
      </c>
    </row>
    <row r="483" spans="1:12" ht="72" x14ac:dyDescent="0.5">
      <c r="A483" s="14">
        <v>481</v>
      </c>
      <c r="B483" s="66" t="s">
        <v>993</v>
      </c>
      <c r="C483" s="22">
        <v>600</v>
      </c>
      <c r="D483" s="22">
        <v>600</v>
      </c>
      <c r="E483" s="21" t="s">
        <v>114</v>
      </c>
      <c r="F483" s="21" t="s">
        <v>41</v>
      </c>
      <c r="G483" s="22">
        <v>600</v>
      </c>
      <c r="H483" s="21" t="s">
        <v>41</v>
      </c>
      <c r="I483" s="22">
        <v>600</v>
      </c>
      <c r="J483" s="21" t="s">
        <v>16</v>
      </c>
      <c r="K483" s="17" t="s">
        <v>994</v>
      </c>
      <c r="L483" s="29">
        <v>244543</v>
      </c>
    </row>
    <row r="484" spans="1:12" ht="72" x14ac:dyDescent="0.5">
      <c r="A484" s="14">
        <v>482</v>
      </c>
      <c r="B484" s="66" t="s">
        <v>995</v>
      </c>
      <c r="C484" s="22">
        <v>11170.8</v>
      </c>
      <c r="D484" s="22">
        <v>11170.8</v>
      </c>
      <c r="E484" s="21" t="s">
        <v>114</v>
      </c>
      <c r="F484" s="21" t="s">
        <v>15</v>
      </c>
      <c r="G484" s="22">
        <v>11170.8</v>
      </c>
      <c r="H484" s="21" t="s">
        <v>15</v>
      </c>
      <c r="I484" s="22">
        <v>11170.8</v>
      </c>
      <c r="J484" s="21" t="s">
        <v>16</v>
      </c>
      <c r="K484" s="17" t="s">
        <v>996</v>
      </c>
      <c r="L484" s="29">
        <v>244543</v>
      </c>
    </row>
    <row r="485" spans="1:12" ht="96" x14ac:dyDescent="0.5">
      <c r="A485" s="14">
        <v>483</v>
      </c>
      <c r="B485" s="66" t="s">
        <v>997</v>
      </c>
      <c r="C485" s="22">
        <v>4060</v>
      </c>
      <c r="D485" s="22">
        <v>4060</v>
      </c>
      <c r="E485" s="21" t="s">
        <v>114</v>
      </c>
      <c r="F485" s="21" t="s">
        <v>280</v>
      </c>
      <c r="G485" s="22">
        <v>4060</v>
      </c>
      <c r="H485" s="21" t="s">
        <v>280</v>
      </c>
      <c r="I485" s="22">
        <v>4060</v>
      </c>
      <c r="J485" s="21" t="s">
        <v>16</v>
      </c>
      <c r="K485" s="17" t="s">
        <v>998</v>
      </c>
      <c r="L485" s="29">
        <v>244543</v>
      </c>
    </row>
    <row r="486" spans="1:12" ht="72" x14ac:dyDescent="0.5">
      <c r="A486" s="14">
        <v>484</v>
      </c>
      <c r="B486" s="66" t="s">
        <v>999</v>
      </c>
      <c r="C486" s="22">
        <v>6319.33</v>
      </c>
      <c r="D486" s="22">
        <v>6319.33</v>
      </c>
      <c r="E486" s="21" t="s">
        <v>114</v>
      </c>
      <c r="F486" s="21" t="s">
        <v>231</v>
      </c>
      <c r="G486" s="22">
        <v>6319.33</v>
      </c>
      <c r="H486" s="21" t="s">
        <v>231</v>
      </c>
      <c r="I486" s="22">
        <v>6319.33</v>
      </c>
      <c r="J486" s="21" t="s">
        <v>16</v>
      </c>
      <c r="K486" s="17" t="s">
        <v>1000</v>
      </c>
      <c r="L486" s="29">
        <v>244543</v>
      </c>
    </row>
    <row r="487" spans="1:12" ht="72" x14ac:dyDescent="0.5">
      <c r="A487" s="14">
        <v>485</v>
      </c>
      <c r="B487" s="66" t="s">
        <v>1001</v>
      </c>
      <c r="C487" s="22">
        <v>4086.97</v>
      </c>
      <c r="D487" s="22">
        <v>4086.97</v>
      </c>
      <c r="E487" s="21" t="s">
        <v>114</v>
      </c>
      <c r="F487" s="21" t="s">
        <v>231</v>
      </c>
      <c r="G487" s="22">
        <v>4086.97</v>
      </c>
      <c r="H487" s="21" t="s">
        <v>231</v>
      </c>
      <c r="I487" s="22">
        <v>4086.97</v>
      </c>
      <c r="J487" s="21" t="s">
        <v>16</v>
      </c>
      <c r="K487" s="17" t="s">
        <v>691</v>
      </c>
      <c r="L487" s="29">
        <v>244543</v>
      </c>
    </row>
    <row r="488" spans="1:12" ht="96" x14ac:dyDescent="0.5">
      <c r="A488" s="14">
        <v>486</v>
      </c>
      <c r="B488" s="66" t="s">
        <v>1002</v>
      </c>
      <c r="C488" s="22">
        <v>12500</v>
      </c>
      <c r="D488" s="22">
        <v>12500</v>
      </c>
      <c r="E488" s="21" t="s">
        <v>114</v>
      </c>
      <c r="F488" s="21" t="s">
        <v>329</v>
      </c>
      <c r="G488" s="22">
        <v>12500</v>
      </c>
      <c r="H488" s="21" t="s">
        <v>329</v>
      </c>
      <c r="I488" s="22">
        <v>12500</v>
      </c>
      <c r="J488" s="21" t="s">
        <v>16</v>
      </c>
      <c r="K488" s="17" t="s">
        <v>1003</v>
      </c>
      <c r="L488" s="29">
        <v>244543</v>
      </c>
    </row>
    <row r="489" spans="1:12" ht="72" x14ac:dyDescent="0.5">
      <c r="A489" s="14">
        <v>487</v>
      </c>
      <c r="B489" s="66" t="s">
        <v>1004</v>
      </c>
      <c r="C489" s="22">
        <v>79286</v>
      </c>
      <c r="D489" s="22">
        <v>79286</v>
      </c>
      <c r="E489" s="21" t="s">
        <v>114</v>
      </c>
      <c r="F489" s="21" t="s">
        <v>1005</v>
      </c>
      <c r="G489" s="22">
        <v>79200</v>
      </c>
      <c r="H489" s="21" t="s">
        <v>1005</v>
      </c>
      <c r="I489" s="22">
        <v>79200</v>
      </c>
      <c r="J489" s="21" t="s">
        <v>16</v>
      </c>
      <c r="K489" s="17" t="s">
        <v>1006</v>
      </c>
      <c r="L489" s="29">
        <v>244544</v>
      </c>
    </row>
    <row r="490" spans="1:12" ht="72" x14ac:dyDescent="0.5">
      <c r="A490" s="14">
        <v>488</v>
      </c>
      <c r="B490" s="66" t="s">
        <v>1007</v>
      </c>
      <c r="C490" s="22">
        <v>4000</v>
      </c>
      <c r="D490" s="22">
        <v>4000</v>
      </c>
      <c r="E490" s="21" t="s">
        <v>114</v>
      </c>
      <c r="F490" s="21" t="s">
        <v>1008</v>
      </c>
      <c r="G490" s="22">
        <v>4000</v>
      </c>
      <c r="H490" s="21" t="s">
        <v>1008</v>
      </c>
      <c r="I490" s="22">
        <v>4000</v>
      </c>
      <c r="J490" s="21" t="s">
        <v>16</v>
      </c>
      <c r="K490" s="17" t="s">
        <v>1009</v>
      </c>
      <c r="L490" s="29">
        <v>244554</v>
      </c>
    </row>
    <row r="491" spans="1:12" ht="72" x14ac:dyDescent="0.5">
      <c r="A491" s="14">
        <v>489</v>
      </c>
      <c r="B491" s="66" t="s">
        <v>1010</v>
      </c>
      <c r="C491" s="22">
        <v>26900</v>
      </c>
      <c r="D491" s="22">
        <v>26900</v>
      </c>
      <c r="E491" s="21" t="s">
        <v>114</v>
      </c>
      <c r="F491" s="21" t="s">
        <v>127</v>
      </c>
      <c r="G491" s="22">
        <v>26900</v>
      </c>
      <c r="H491" s="21" t="s">
        <v>127</v>
      </c>
      <c r="I491" s="22">
        <v>26900</v>
      </c>
      <c r="J491" s="21" t="s">
        <v>16</v>
      </c>
      <c r="K491" s="17" t="s">
        <v>1011</v>
      </c>
      <c r="L491" s="29">
        <v>244554</v>
      </c>
    </row>
    <row r="492" spans="1:12" ht="96" x14ac:dyDescent="0.5">
      <c r="A492" s="14">
        <v>490</v>
      </c>
      <c r="B492" s="66" t="s">
        <v>1012</v>
      </c>
      <c r="C492" s="22">
        <v>1500</v>
      </c>
      <c r="D492" s="22">
        <v>1500</v>
      </c>
      <c r="E492" s="21" t="s">
        <v>114</v>
      </c>
      <c r="F492" s="21" t="s">
        <v>41</v>
      </c>
      <c r="G492" s="22">
        <v>1500</v>
      </c>
      <c r="H492" s="21" t="s">
        <v>41</v>
      </c>
      <c r="I492" s="22">
        <v>1500</v>
      </c>
      <c r="J492" s="21" t="s">
        <v>16</v>
      </c>
      <c r="K492" s="17" t="s">
        <v>1013</v>
      </c>
      <c r="L492" s="29">
        <v>244554</v>
      </c>
    </row>
    <row r="493" spans="1:12" ht="72" x14ac:dyDescent="0.5">
      <c r="A493" s="14">
        <v>491</v>
      </c>
      <c r="B493" s="66" t="s">
        <v>1014</v>
      </c>
      <c r="C493" s="22">
        <v>38739.35</v>
      </c>
      <c r="D493" s="22">
        <v>38739.35</v>
      </c>
      <c r="E493" s="21" t="s">
        <v>114</v>
      </c>
      <c r="F493" s="21" t="s">
        <v>15</v>
      </c>
      <c r="G493" s="22">
        <v>38739.35</v>
      </c>
      <c r="H493" s="21" t="s">
        <v>15</v>
      </c>
      <c r="I493" s="22">
        <v>38739.35</v>
      </c>
      <c r="J493" s="21" t="s">
        <v>16</v>
      </c>
      <c r="K493" s="17" t="s">
        <v>1015</v>
      </c>
      <c r="L493" s="29">
        <v>244554</v>
      </c>
    </row>
    <row r="494" spans="1:12" ht="120" x14ac:dyDescent="0.5">
      <c r="A494" s="14">
        <v>492</v>
      </c>
      <c r="B494" s="66" t="s">
        <v>1016</v>
      </c>
      <c r="C494" s="22">
        <v>9400</v>
      </c>
      <c r="D494" s="22">
        <v>9400</v>
      </c>
      <c r="E494" s="21" t="s">
        <v>114</v>
      </c>
      <c r="F494" s="21" t="s">
        <v>1017</v>
      </c>
      <c r="G494" s="22">
        <v>9400</v>
      </c>
      <c r="H494" s="21" t="s">
        <v>1017</v>
      </c>
      <c r="I494" s="22">
        <v>9400</v>
      </c>
      <c r="J494" s="21" t="s">
        <v>16</v>
      </c>
      <c r="K494" s="17" t="s">
        <v>1018</v>
      </c>
      <c r="L494" s="29">
        <v>244554</v>
      </c>
    </row>
    <row r="495" spans="1:12" ht="72" x14ac:dyDescent="0.5">
      <c r="A495" s="14">
        <v>493</v>
      </c>
      <c r="B495" s="66" t="s">
        <v>1019</v>
      </c>
      <c r="C495" s="22">
        <v>6000</v>
      </c>
      <c r="D495" s="22">
        <v>6000</v>
      </c>
      <c r="E495" s="21" t="s">
        <v>114</v>
      </c>
      <c r="F495" s="21" t="s">
        <v>1020</v>
      </c>
      <c r="G495" s="22">
        <v>6000</v>
      </c>
      <c r="H495" s="21" t="s">
        <v>1020</v>
      </c>
      <c r="I495" s="22">
        <v>6000</v>
      </c>
      <c r="J495" s="21" t="s">
        <v>16</v>
      </c>
      <c r="K495" s="17" t="s">
        <v>1021</v>
      </c>
      <c r="L495" s="29">
        <v>244557</v>
      </c>
    </row>
    <row r="496" spans="1:12" ht="72" x14ac:dyDescent="0.5">
      <c r="A496" s="14">
        <v>494</v>
      </c>
      <c r="B496" s="64" t="s">
        <v>1023</v>
      </c>
      <c r="C496" s="72">
        <v>66000</v>
      </c>
      <c r="D496" s="69">
        <v>66000</v>
      </c>
      <c r="E496" s="21" t="s">
        <v>114</v>
      </c>
      <c r="F496" s="25" t="s">
        <v>127</v>
      </c>
      <c r="G496" s="22">
        <v>66000</v>
      </c>
      <c r="H496" s="21" t="s">
        <v>127</v>
      </c>
      <c r="I496" s="22">
        <v>66000</v>
      </c>
      <c r="J496" s="21" t="s">
        <v>16</v>
      </c>
      <c r="K496" s="37" t="s">
        <v>496</v>
      </c>
      <c r="L496" s="29">
        <v>244589</v>
      </c>
    </row>
    <row r="497" spans="1:12" ht="72" x14ac:dyDescent="0.5">
      <c r="A497" s="14">
        <v>495</v>
      </c>
      <c r="B497" s="66" t="s">
        <v>1024</v>
      </c>
      <c r="C497" s="71">
        <v>38845</v>
      </c>
      <c r="D497" s="22">
        <v>38845</v>
      </c>
      <c r="E497" s="21" t="s">
        <v>114</v>
      </c>
      <c r="F497" s="21" t="s">
        <v>127</v>
      </c>
      <c r="G497" s="22">
        <v>38845</v>
      </c>
      <c r="H497" s="21" t="s">
        <v>127</v>
      </c>
      <c r="I497" s="22">
        <v>38845</v>
      </c>
      <c r="J497" s="21" t="s">
        <v>16</v>
      </c>
      <c r="K497" s="17" t="s">
        <v>927</v>
      </c>
      <c r="L497" s="29">
        <v>244564</v>
      </c>
    </row>
    <row r="498" spans="1:12" ht="168" x14ac:dyDescent="0.5">
      <c r="A498" s="14">
        <v>496</v>
      </c>
      <c r="B498" s="66" t="s">
        <v>1025</v>
      </c>
      <c r="C498" s="22">
        <v>40000</v>
      </c>
      <c r="D498" s="22">
        <v>40000</v>
      </c>
      <c r="E498" s="21" t="s">
        <v>114</v>
      </c>
      <c r="F498" s="21" t="s">
        <v>1026</v>
      </c>
      <c r="G498" s="22">
        <v>40000</v>
      </c>
      <c r="H498" s="21" t="s">
        <v>1026</v>
      </c>
      <c r="I498" s="22">
        <v>40000</v>
      </c>
      <c r="J498" s="21" t="s">
        <v>16</v>
      </c>
      <c r="K498" s="17" t="s">
        <v>629</v>
      </c>
      <c r="L498" s="29">
        <v>244564</v>
      </c>
    </row>
    <row r="499" spans="1:12" ht="72" x14ac:dyDescent="0.5">
      <c r="A499" s="14">
        <v>497</v>
      </c>
      <c r="B499" s="66" t="s">
        <v>1027</v>
      </c>
      <c r="C499" s="22">
        <v>43930</v>
      </c>
      <c r="D499" s="22">
        <v>43930</v>
      </c>
      <c r="E499" s="21" t="s">
        <v>114</v>
      </c>
      <c r="F499" s="21" t="s">
        <v>220</v>
      </c>
      <c r="G499" s="22">
        <v>43930</v>
      </c>
      <c r="H499" s="21" t="s">
        <v>220</v>
      </c>
      <c r="I499" s="22">
        <v>43930</v>
      </c>
      <c r="J499" s="21" t="s">
        <v>16</v>
      </c>
      <c r="K499" s="17" t="s">
        <v>931</v>
      </c>
      <c r="L499" s="29">
        <v>244572</v>
      </c>
    </row>
    <row r="500" spans="1:12" ht="72" x14ac:dyDescent="0.5">
      <c r="A500" s="14">
        <v>498</v>
      </c>
      <c r="B500" s="66" t="s">
        <v>1028</v>
      </c>
      <c r="C500" s="22">
        <v>7350</v>
      </c>
      <c r="D500" s="22">
        <v>7350</v>
      </c>
      <c r="E500" s="21" t="s">
        <v>114</v>
      </c>
      <c r="F500" s="21" t="s">
        <v>155</v>
      </c>
      <c r="G500" s="22">
        <v>7350</v>
      </c>
      <c r="H500" s="21" t="s">
        <v>155</v>
      </c>
      <c r="I500" s="22">
        <v>7350</v>
      </c>
      <c r="J500" s="21" t="s">
        <v>16</v>
      </c>
      <c r="K500" s="17" t="s">
        <v>1029</v>
      </c>
      <c r="L500" s="29">
        <v>244572</v>
      </c>
    </row>
    <row r="501" spans="1:12" ht="72" x14ac:dyDescent="0.5">
      <c r="A501" s="14">
        <v>499</v>
      </c>
      <c r="B501" s="66" t="s">
        <v>1030</v>
      </c>
      <c r="C501" s="22">
        <v>16572</v>
      </c>
      <c r="D501" s="22">
        <v>16572</v>
      </c>
      <c r="E501" s="21" t="s">
        <v>114</v>
      </c>
      <c r="F501" s="21" t="s">
        <v>220</v>
      </c>
      <c r="G501" s="22">
        <v>16572</v>
      </c>
      <c r="H501" s="21" t="s">
        <v>220</v>
      </c>
      <c r="I501" s="22">
        <v>16572</v>
      </c>
      <c r="J501" s="21" t="s">
        <v>16</v>
      </c>
      <c r="K501" s="17" t="s">
        <v>1031</v>
      </c>
      <c r="L501" s="29">
        <v>244578</v>
      </c>
    </row>
    <row r="502" spans="1:12" ht="72" x14ac:dyDescent="0.5">
      <c r="A502" s="14">
        <v>500</v>
      </c>
      <c r="B502" s="66" t="s">
        <v>1032</v>
      </c>
      <c r="C502" s="22">
        <v>11000</v>
      </c>
      <c r="D502" s="22">
        <v>11000</v>
      </c>
      <c r="E502" s="21" t="s">
        <v>114</v>
      </c>
      <c r="F502" s="21" t="s">
        <v>155</v>
      </c>
      <c r="G502" s="34">
        <v>11000</v>
      </c>
      <c r="H502" s="21" t="s">
        <v>155</v>
      </c>
      <c r="I502" s="22">
        <v>11000</v>
      </c>
      <c r="J502" s="21" t="s">
        <v>16</v>
      </c>
      <c r="K502" s="17" t="s">
        <v>1033</v>
      </c>
      <c r="L502" s="29">
        <v>244580</v>
      </c>
    </row>
    <row r="503" spans="1:12" ht="72" x14ac:dyDescent="0.5">
      <c r="A503" s="14">
        <v>501</v>
      </c>
      <c r="B503" s="66" t="s">
        <v>1034</v>
      </c>
      <c r="C503" s="22">
        <v>8000</v>
      </c>
      <c r="D503" s="22">
        <v>8000</v>
      </c>
      <c r="E503" s="21" t="s">
        <v>114</v>
      </c>
      <c r="F503" s="21" t="s">
        <v>127</v>
      </c>
      <c r="G503" s="22">
        <v>8000</v>
      </c>
      <c r="H503" s="21" t="s">
        <v>127</v>
      </c>
      <c r="I503" s="22">
        <v>8000</v>
      </c>
      <c r="J503" s="21" t="s">
        <v>16</v>
      </c>
      <c r="K503" s="17" t="s">
        <v>1035</v>
      </c>
      <c r="L503" s="29">
        <v>244586</v>
      </c>
    </row>
    <row r="504" spans="1:12" ht="72" x14ac:dyDescent="0.5">
      <c r="A504" s="14">
        <v>502</v>
      </c>
      <c r="B504" s="66" t="s">
        <v>1036</v>
      </c>
      <c r="C504" s="22">
        <v>84526</v>
      </c>
      <c r="D504" s="22">
        <v>84526</v>
      </c>
      <c r="E504" s="21" t="s">
        <v>114</v>
      </c>
      <c r="F504" s="21" t="s">
        <v>220</v>
      </c>
      <c r="G504" s="22">
        <v>84526</v>
      </c>
      <c r="H504" s="21" t="s">
        <v>220</v>
      </c>
      <c r="I504" s="22">
        <v>84526</v>
      </c>
      <c r="J504" s="21" t="s">
        <v>16</v>
      </c>
      <c r="K504" s="17" t="s">
        <v>1037</v>
      </c>
      <c r="L504" s="29">
        <v>244586</v>
      </c>
    </row>
    <row r="505" spans="1:12" ht="72" x14ac:dyDescent="0.5">
      <c r="A505" s="14">
        <v>503</v>
      </c>
      <c r="B505" s="66" t="s">
        <v>1038</v>
      </c>
      <c r="C505" s="22">
        <v>10000</v>
      </c>
      <c r="D505" s="22">
        <v>10000</v>
      </c>
      <c r="E505" s="21" t="s">
        <v>114</v>
      </c>
      <c r="F505" s="21" t="s">
        <v>856</v>
      </c>
      <c r="G505" s="22">
        <v>10000</v>
      </c>
      <c r="H505" s="21" t="s">
        <v>856</v>
      </c>
      <c r="I505" s="22">
        <v>10000</v>
      </c>
      <c r="J505" s="21" t="s">
        <v>16</v>
      </c>
      <c r="K505" s="17" t="s">
        <v>1039</v>
      </c>
      <c r="L505" s="29">
        <v>244586</v>
      </c>
    </row>
    <row r="506" spans="1:12" ht="72" x14ac:dyDescent="0.5">
      <c r="A506" s="14">
        <v>504</v>
      </c>
      <c r="B506" s="66" t="s">
        <v>1040</v>
      </c>
      <c r="C506" s="22">
        <v>6900</v>
      </c>
      <c r="D506" s="22">
        <v>6900</v>
      </c>
      <c r="E506" s="21" t="s">
        <v>114</v>
      </c>
      <c r="F506" s="21" t="s">
        <v>1041</v>
      </c>
      <c r="G506" s="22">
        <v>6900</v>
      </c>
      <c r="H506" s="21" t="s">
        <v>1041</v>
      </c>
      <c r="I506" s="22">
        <v>6900</v>
      </c>
      <c r="J506" s="21" t="s">
        <v>16</v>
      </c>
      <c r="K506" s="17" t="s">
        <v>1042</v>
      </c>
      <c r="L506" s="29">
        <v>244586</v>
      </c>
    </row>
    <row r="507" spans="1:12" ht="72" x14ac:dyDescent="0.5">
      <c r="A507" s="14">
        <v>505</v>
      </c>
      <c r="B507" s="66" t="s">
        <v>1043</v>
      </c>
      <c r="C507" s="22">
        <v>42100</v>
      </c>
      <c r="D507" s="22">
        <v>42100</v>
      </c>
      <c r="E507" s="21" t="s">
        <v>114</v>
      </c>
      <c r="F507" s="21" t="s">
        <v>866</v>
      </c>
      <c r="G507" s="22">
        <v>42100</v>
      </c>
      <c r="H507" s="21" t="s">
        <v>866</v>
      </c>
      <c r="I507" s="22">
        <v>42100</v>
      </c>
      <c r="J507" s="21" t="s">
        <v>16</v>
      </c>
      <c r="K507" s="18" t="s">
        <v>1044</v>
      </c>
      <c r="L507" s="29">
        <v>244586</v>
      </c>
    </row>
    <row r="508" spans="1:12" ht="72" x14ac:dyDescent="0.5">
      <c r="A508" s="14">
        <v>506</v>
      </c>
      <c r="B508" s="66" t="s">
        <v>1045</v>
      </c>
      <c r="C508" s="22">
        <v>16692</v>
      </c>
      <c r="D508" s="22">
        <v>16692</v>
      </c>
      <c r="E508" s="21" t="s">
        <v>114</v>
      </c>
      <c r="F508" s="21" t="s">
        <v>246</v>
      </c>
      <c r="G508" s="22">
        <v>16692</v>
      </c>
      <c r="H508" s="21" t="s">
        <v>246</v>
      </c>
      <c r="I508" s="22">
        <v>16692</v>
      </c>
      <c r="J508" s="21" t="s">
        <v>16</v>
      </c>
      <c r="K508" s="17" t="s">
        <v>982</v>
      </c>
      <c r="L508" s="29">
        <v>244586</v>
      </c>
    </row>
    <row r="509" spans="1:12" ht="96" x14ac:dyDescent="0.5">
      <c r="A509" s="14">
        <v>507</v>
      </c>
      <c r="B509" s="66" t="s">
        <v>1046</v>
      </c>
      <c r="C509" s="22">
        <v>46900</v>
      </c>
      <c r="D509" s="22">
        <v>46900</v>
      </c>
      <c r="E509" s="21" t="s">
        <v>114</v>
      </c>
      <c r="F509" s="21" t="s">
        <v>1047</v>
      </c>
      <c r="G509" s="22">
        <v>46900</v>
      </c>
      <c r="H509" s="21" t="s">
        <v>1047</v>
      </c>
      <c r="I509" s="22">
        <v>46900</v>
      </c>
      <c r="J509" s="21" t="s">
        <v>16</v>
      </c>
      <c r="K509" s="17" t="s">
        <v>989</v>
      </c>
      <c r="L509" s="29">
        <v>244593</v>
      </c>
    </row>
    <row r="510" spans="1:12" ht="72" x14ac:dyDescent="0.5">
      <c r="A510" s="14">
        <v>508</v>
      </c>
      <c r="B510" s="66" t="s">
        <v>1048</v>
      </c>
      <c r="C510" s="22">
        <v>41920.76</v>
      </c>
      <c r="D510" s="22">
        <v>41920.76</v>
      </c>
      <c r="E510" s="21" t="s">
        <v>114</v>
      </c>
      <c r="F510" s="21" t="s">
        <v>209</v>
      </c>
      <c r="G510" s="22">
        <v>41920.76</v>
      </c>
      <c r="H510" s="21" t="s">
        <v>209</v>
      </c>
      <c r="I510" s="22">
        <v>41920.76</v>
      </c>
      <c r="J510" s="21" t="s">
        <v>16</v>
      </c>
      <c r="K510" s="17" t="s">
        <v>1049</v>
      </c>
      <c r="L510" s="29">
        <v>244571</v>
      </c>
    </row>
    <row r="511" spans="1:12" ht="72" x14ac:dyDescent="0.5">
      <c r="A511" s="14">
        <v>509</v>
      </c>
      <c r="B511" s="66" t="s">
        <v>1050</v>
      </c>
      <c r="C511" s="22">
        <v>27034.68</v>
      </c>
      <c r="D511" s="22">
        <v>27034.68</v>
      </c>
      <c r="E511" s="21" t="s">
        <v>114</v>
      </c>
      <c r="F511" s="21" t="s">
        <v>263</v>
      </c>
      <c r="G511" s="22">
        <v>27034.68</v>
      </c>
      <c r="H511" s="21" t="s">
        <v>263</v>
      </c>
      <c r="I511" s="22">
        <v>27034.68</v>
      </c>
      <c r="J511" s="21" t="s">
        <v>16</v>
      </c>
      <c r="K511" s="17" t="s">
        <v>1051</v>
      </c>
      <c r="L511" s="29">
        <v>244572</v>
      </c>
    </row>
    <row r="512" spans="1:12" ht="96" x14ac:dyDescent="0.5">
      <c r="A512" s="14">
        <v>510</v>
      </c>
      <c r="B512" s="66" t="s">
        <v>1052</v>
      </c>
      <c r="C512" s="22">
        <v>12000</v>
      </c>
      <c r="D512" s="22">
        <v>12000</v>
      </c>
      <c r="E512" s="21" t="s">
        <v>114</v>
      </c>
      <c r="F512" s="21" t="s">
        <v>1053</v>
      </c>
      <c r="G512" s="22">
        <v>12000</v>
      </c>
      <c r="H512" s="21" t="s">
        <v>1053</v>
      </c>
      <c r="I512" s="22">
        <v>12000</v>
      </c>
      <c r="J512" s="21" t="s">
        <v>16</v>
      </c>
      <c r="K512" s="17" t="s">
        <v>1054</v>
      </c>
      <c r="L512" s="29">
        <v>244572</v>
      </c>
    </row>
    <row r="513" spans="1:12" ht="72" x14ac:dyDescent="0.5">
      <c r="A513" s="14">
        <v>511</v>
      </c>
      <c r="B513" s="66" t="s">
        <v>1055</v>
      </c>
      <c r="C513" s="22">
        <v>5600</v>
      </c>
      <c r="D513" s="22">
        <v>5600</v>
      </c>
      <c r="E513" s="21" t="s">
        <v>114</v>
      </c>
      <c r="F513" s="21" t="s">
        <v>127</v>
      </c>
      <c r="G513" s="22">
        <v>5600</v>
      </c>
      <c r="H513" s="21" t="s">
        <v>127</v>
      </c>
      <c r="I513" s="22">
        <v>5600</v>
      </c>
      <c r="J513" s="21" t="s">
        <v>16</v>
      </c>
      <c r="K513" s="17" t="s">
        <v>1056</v>
      </c>
      <c r="L513" s="29">
        <v>244572</v>
      </c>
    </row>
    <row r="514" spans="1:12" ht="72" x14ac:dyDescent="0.5">
      <c r="A514" s="14">
        <v>512</v>
      </c>
      <c r="B514" s="66" t="s">
        <v>1057</v>
      </c>
      <c r="C514" s="22">
        <v>2510</v>
      </c>
      <c r="D514" s="22">
        <v>2510</v>
      </c>
      <c r="E514" s="21" t="s">
        <v>114</v>
      </c>
      <c r="F514" s="21" t="s">
        <v>41</v>
      </c>
      <c r="G514" s="22">
        <v>2510</v>
      </c>
      <c r="H514" s="21" t="s">
        <v>41</v>
      </c>
      <c r="I514" s="22">
        <v>2510</v>
      </c>
      <c r="J514" s="21" t="s">
        <v>16</v>
      </c>
      <c r="K514" s="17" t="s">
        <v>1058</v>
      </c>
      <c r="L514" s="29">
        <v>244572</v>
      </c>
    </row>
    <row r="515" spans="1:12" ht="72" x14ac:dyDescent="0.5">
      <c r="A515" s="14">
        <v>513</v>
      </c>
      <c r="B515" s="66" t="s">
        <v>1059</v>
      </c>
      <c r="C515" s="22">
        <v>23775.4</v>
      </c>
      <c r="D515" s="22">
        <v>23775.4</v>
      </c>
      <c r="E515" s="21" t="s">
        <v>114</v>
      </c>
      <c r="F515" s="21" t="s">
        <v>1060</v>
      </c>
      <c r="G515" s="22">
        <v>23775.4</v>
      </c>
      <c r="H515" s="21" t="s">
        <v>1060</v>
      </c>
      <c r="I515" s="22">
        <v>23775.4</v>
      </c>
      <c r="J515" s="21" t="s">
        <v>16</v>
      </c>
      <c r="K515" s="17" t="s">
        <v>1061</v>
      </c>
      <c r="L515" s="29">
        <v>244572</v>
      </c>
    </row>
    <row r="516" spans="1:12" ht="72" x14ac:dyDescent="0.5">
      <c r="A516" s="14">
        <v>514</v>
      </c>
      <c r="B516" s="66" t="s">
        <v>999</v>
      </c>
      <c r="C516" s="22">
        <v>4023.2</v>
      </c>
      <c r="D516" s="22">
        <v>4023.2</v>
      </c>
      <c r="E516" s="21" t="s">
        <v>114</v>
      </c>
      <c r="F516" s="21" t="s">
        <v>231</v>
      </c>
      <c r="G516" s="22">
        <v>4023.2</v>
      </c>
      <c r="H516" s="21" t="s">
        <v>231</v>
      </c>
      <c r="I516" s="22">
        <v>4023.2</v>
      </c>
      <c r="J516" s="21" t="s">
        <v>16</v>
      </c>
      <c r="K516" s="17" t="s">
        <v>692</v>
      </c>
      <c r="L516" s="29">
        <v>244578</v>
      </c>
    </row>
    <row r="517" spans="1:12" ht="96" x14ac:dyDescent="0.5">
      <c r="A517" s="14">
        <v>515</v>
      </c>
      <c r="B517" s="66" t="s">
        <v>1062</v>
      </c>
      <c r="C517" s="22">
        <v>1400</v>
      </c>
      <c r="D517" s="22">
        <v>1400</v>
      </c>
      <c r="E517" s="21" t="s">
        <v>114</v>
      </c>
      <c r="F517" s="21" t="s">
        <v>120</v>
      </c>
      <c r="G517" s="22">
        <v>1400</v>
      </c>
      <c r="H517" s="21" t="s">
        <v>120</v>
      </c>
      <c r="I517" s="22">
        <v>1400</v>
      </c>
      <c r="J517" s="21" t="s">
        <v>16</v>
      </c>
      <c r="K517" s="17" t="s">
        <v>1063</v>
      </c>
      <c r="L517" s="29">
        <v>244580</v>
      </c>
    </row>
    <row r="518" spans="1:12" ht="96" x14ac:dyDescent="0.5">
      <c r="A518" s="14">
        <v>516</v>
      </c>
      <c r="B518" s="66" t="s">
        <v>1064</v>
      </c>
      <c r="C518" s="22">
        <v>1490</v>
      </c>
      <c r="D518" s="22">
        <v>1490</v>
      </c>
      <c r="E518" s="21" t="s">
        <v>114</v>
      </c>
      <c r="F518" s="21" t="s">
        <v>169</v>
      </c>
      <c r="G518" s="22">
        <v>1490</v>
      </c>
      <c r="H518" s="21" t="s">
        <v>169</v>
      </c>
      <c r="I518" s="22">
        <v>1490</v>
      </c>
      <c r="J518" s="21" t="s">
        <v>16</v>
      </c>
      <c r="K518" s="17" t="s">
        <v>693</v>
      </c>
      <c r="L518" s="29">
        <v>244580</v>
      </c>
    </row>
    <row r="519" spans="1:12" ht="120" x14ac:dyDescent="0.5">
      <c r="A519" s="14">
        <v>517</v>
      </c>
      <c r="B519" s="66" t="s">
        <v>1065</v>
      </c>
      <c r="C519" s="22">
        <v>14750</v>
      </c>
      <c r="D519" s="22">
        <v>14750</v>
      </c>
      <c r="E519" s="21" t="s">
        <v>114</v>
      </c>
      <c r="F519" s="21" t="s">
        <v>1066</v>
      </c>
      <c r="G519" s="22">
        <v>14750</v>
      </c>
      <c r="H519" s="21" t="s">
        <v>1066</v>
      </c>
      <c r="I519" s="22">
        <v>14750</v>
      </c>
      <c r="J519" s="21" t="s">
        <v>16</v>
      </c>
      <c r="K519" s="17" t="s">
        <v>1067</v>
      </c>
      <c r="L519" s="29">
        <v>244582</v>
      </c>
    </row>
    <row r="520" spans="1:12" ht="144" x14ac:dyDescent="0.5">
      <c r="A520" s="14">
        <v>518</v>
      </c>
      <c r="B520" s="66" t="s">
        <v>1068</v>
      </c>
      <c r="C520" s="22">
        <v>120000</v>
      </c>
      <c r="D520" s="22">
        <v>120000</v>
      </c>
      <c r="E520" s="21" t="s">
        <v>114</v>
      </c>
      <c r="F520" s="21" t="s">
        <v>1069</v>
      </c>
      <c r="G520" s="22">
        <v>120000</v>
      </c>
      <c r="H520" s="21" t="s">
        <v>1069</v>
      </c>
      <c r="I520" s="22">
        <v>120000</v>
      </c>
      <c r="J520" s="21" t="s">
        <v>16</v>
      </c>
      <c r="K520" s="17" t="s">
        <v>1070</v>
      </c>
      <c r="L520" s="29">
        <v>244582</v>
      </c>
    </row>
    <row r="521" spans="1:12" ht="72" x14ac:dyDescent="0.5">
      <c r="A521" s="14">
        <v>519</v>
      </c>
      <c r="B521" s="66" t="s">
        <v>995</v>
      </c>
      <c r="C521" s="22">
        <v>28087.5</v>
      </c>
      <c r="D521" s="22">
        <v>28087.5</v>
      </c>
      <c r="E521" s="21" t="s">
        <v>114</v>
      </c>
      <c r="F521" s="21" t="s">
        <v>15</v>
      </c>
      <c r="G521" s="22">
        <v>28087.5</v>
      </c>
      <c r="H521" s="21" t="s">
        <v>15</v>
      </c>
      <c r="I521" s="22">
        <v>28087.5</v>
      </c>
      <c r="J521" s="21" t="s">
        <v>16</v>
      </c>
      <c r="K521" s="17" t="s">
        <v>1071</v>
      </c>
      <c r="L521" s="29">
        <v>244586</v>
      </c>
    </row>
    <row r="522" spans="1:12" ht="72" x14ac:dyDescent="0.5">
      <c r="A522" s="14">
        <v>520</v>
      </c>
      <c r="B522" s="66" t="s">
        <v>1072</v>
      </c>
      <c r="C522" s="22">
        <v>10920</v>
      </c>
      <c r="D522" s="22">
        <v>10920</v>
      </c>
      <c r="E522" s="21" t="s">
        <v>114</v>
      </c>
      <c r="F522" s="21" t="s">
        <v>1073</v>
      </c>
      <c r="G522" s="22">
        <v>10920</v>
      </c>
      <c r="H522" s="21" t="s">
        <v>1073</v>
      </c>
      <c r="I522" s="22">
        <v>10920</v>
      </c>
      <c r="J522" s="21" t="s">
        <v>16</v>
      </c>
      <c r="K522" s="17" t="s">
        <v>1074</v>
      </c>
      <c r="L522" s="29">
        <v>244586</v>
      </c>
    </row>
    <row r="523" spans="1:12" ht="96" x14ac:dyDescent="0.5">
      <c r="A523" s="14">
        <v>521</v>
      </c>
      <c r="B523" s="66" t="s">
        <v>1075</v>
      </c>
      <c r="C523" s="22">
        <v>26000</v>
      </c>
      <c r="D523" s="22">
        <v>26000</v>
      </c>
      <c r="E523" s="21" t="s">
        <v>114</v>
      </c>
      <c r="F523" s="21" t="s">
        <v>329</v>
      </c>
      <c r="G523" s="22">
        <v>26000</v>
      </c>
      <c r="H523" s="21" t="s">
        <v>329</v>
      </c>
      <c r="I523" s="22">
        <v>26000</v>
      </c>
      <c r="J523" s="21" t="s">
        <v>16</v>
      </c>
      <c r="K523" s="17" t="s">
        <v>1076</v>
      </c>
      <c r="L523" s="29">
        <v>244586</v>
      </c>
    </row>
    <row r="524" spans="1:12" ht="72" x14ac:dyDescent="0.5">
      <c r="A524" s="14">
        <v>522</v>
      </c>
      <c r="B524" s="64" t="s">
        <v>1078</v>
      </c>
      <c r="C524" s="72">
        <v>102000</v>
      </c>
      <c r="D524" s="69">
        <v>102000</v>
      </c>
      <c r="E524" s="21" t="s">
        <v>114</v>
      </c>
      <c r="F524" s="25" t="s">
        <v>127</v>
      </c>
      <c r="G524" s="22">
        <v>102000</v>
      </c>
      <c r="H524" s="21" t="s">
        <v>127</v>
      </c>
      <c r="I524" s="22">
        <v>102000</v>
      </c>
      <c r="J524" s="21" t="s">
        <v>16</v>
      </c>
      <c r="K524" s="37" t="s">
        <v>81</v>
      </c>
      <c r="L524" s="29">
        <v>244594</v>
      </c>
    </row>
    <row r="525" spans="1:12" ht="72" x14ac:dyDescent="0.5">
      <c r="A525" s="14">
        <v>523</v>
      </c>
      <c r="B525" s="66" t="s">
        <v>1079</v>
      </c>
      <c r="C525" s="71">
        <v>38500</v>
      </c>
      <c r="D525" s="22">
        <v>38500</v>
      </c>
      <c r="E525" s="21" t="s">
        <v>114</v>
      </c>
      <c r="F525" s="21" t="s">
        <v>127</v>
      </c>
      <c r="G525" s="22">
        <v>38500</v>
      </c>
      <c r="H525" s="21" t="s">
        <v>127</v>
      </c>
      <c r="I525" s="22">
        <v>38500</v>
      </c>
      <c r="J525" s="21" t="s">
        <v>16</v>
      </c>
      <c r="K525" s="17" t="s">
        <v>498</v>
      </c>
      <c r="L525" s="29">
        <v>244594</v>
      </c>
    </row>
    <row r="526" spans="1:12" ht="96" x14ac:dyDescent="0.5">
      <c r="A526" s="14">
        <v>524</v>
      </c>
      <c r="B526" s="66" t="s">
        <v>1080</v>
      </c>
      <c r="C526" s="22">
        <v>89856.57</v>
      </c>
      <c r="D526" s="22">
        <v>89856.57</v>
      </c>
      <c r="E526" s="21" t="s">
        <v>114</v>
      </c>
      <c r="F526" s="21" t="s">
        <v>773</v>
      </c>
      <c r="G526" s="22">
        <v>89700</v>
      </c>
      <c r="H526" s="21" t="s">
        <v>773</v>
      </c>
      <c r="I526" s="22">
        <v>89700</v>
      </c>
      <c r="J526" s="21" t="s">
        <v>16</v>
      </c>
      <c r="K526" s="17" t="s">
        <v>1081</v>
      </c>
      <c r="L526" s="29">
        <v>244596</v>
      </c>
    </row>
    <row r="527" spans="1:12" ht="96" x14ac:dyDescent="0.5">
      <c r="A527" s="14">
        <v>525</v>
      </c>
      <c r="B527" s="66" t="s">
        <v>1082</v>
      </c>
      <c r="C527" s="22">
        <v>76506.13</v>
      </c>
      <c r="D527" s="22">
        <v>76506.13</v>
      </c>
      <c r="E527" s="21" t="s">
        <v>114</v>
      </c>
      <c r="F527" s="21" t="s">
        <v>209</v>
      </c>
      <c r="G527" s="22">
        <v>76000</v>
      </c>
      <c r="H527" s="21" t="s">
        <v>209</v>
      </c>
      <c r="I527" s="22">
        <v>76000</v>
      </c>
      <c r="J527" s="21" t="s">
        <v>16</v>
      </c>
      <c r="K527" s="17" t="s">
        <v>711</v>
      </c>
      <c r="L527" s="29">
        <v>244596</v>
      </c>
    </row>
    <row r="528" spans="1:12" ht="72" x14ac:dyDescent="0.5">
      <c r="A528" s="14">
        <v>526</v>
      </c>
      <c r="B528" s="66" t="s">
        <v>1083</v>
      </c>
      <c r="C528" s="22">
        <v>8400</v>
      </c>
      <c r="D528" s="22">
        <v>8400</v>
      </c>
      <c r="E528" s="21" t="s">
        <v>114</v>
      </c>
      <c r="F528" s="21" t="s">
        <v>155</v>
      </c>
      <c r="G528" s="22">
        <v>8400</v>
      </c>
      <c r="H528" s="21" t="s">
        <v>155</v>
      </c>
      <c r="I528" s="22">
        <v>8400</v>
      </c>
      <c r="J528" s="21" t="s">
        <v>16</v>
      </c>
      <c r="K528" s="17" t="s">
        <v>983</v>
      </c>
      <c r="L528" s="29">
        <v>244593</v>
      </c>
    </row>
    <row r="529" spans="1:12" ht="72" x14ac:dyDescent="0.5">
      <c r="A529" s="14">
        <v>527</v>
      </c>
      <c r="B529" s="66" t="s">
        <v>878</v>
      </c>
      <c r="C529" s="22">
        <v>15590</v>
      </c>
      <c r="D529" s="22">
        <v>15590</v>
      </c>
      <c r="E529" s="21" t="s">
        <v>114</v>
      </c>
      <c r="F529" s="21" t="s">
        <v>127</v>
      </c>
      <c r="G529" s="22">
        <v>15590</v>
      </c>
      <c r="H529" s="21" t="s">
        <v>127</v>
      </c>
      <c r="I529" s="22">
        <v>15590</v>
      </c>
      <c r="J529" s="21" t="s">
        <v>16</v>
      </c>
      <c r="K529" s="17" t="s">
        <v>987</v>
      </c>
      <c r="L529" s="29">
        <v>244593</v>
      </c>
    </row>
    <row r="530" spans="1:12" ht="72" x14ac:dyDescent="0.5">
      <c r="A530" s="14">
        <v>528</v>
      </c>
      <c r="B530" s="66" t="s">
        <v>1084</v>
      </c>
      <c r="C530" s="22">
        <v>1900</v>
      </c>
      <c r="D530" s="22">
        <v>1900</v>
      </c>
      <c r="E530" s="21" t="s">
        <v>114</v>
      </c>
      <c r="F530" s="21" t="s">
        <v>220</v>
      </c>
      <c r="G530" s="34">
        <v>1900</v>
      </c>
      <c r="H530" s="21" t="s">
        <v>220</v>
      </c>
      <c r="I530" s="22">
        <v>1900</v>
      </c>
      <c r="J530" s="21" t="s">
        <v>16</v>
      </c>
      <c r="K530" s="17" t="s">
        <v>992</v>
      </c>
      <c r="L530" s="29">
        <v>244593</v>
      </c>
    </row>
    <row r="531" spans="1:12" ht="72" x14ac:dyDescent="0.5">
      <c r="A531" s="14">
        <v>529</v>
      </c>
      <c r="B531" s="66" t="s">
        <v>1085</v>
      </c>
      <c r="C531" s="22">
        <v>5900</v>
      </c>
      <c r="D531" s="22">
        <v>5900</v>
      </c>
      <c r="E531" s="21" t="s">
        <v>114</v>
      </c>
      <c r="F531" s="21" t="s">
        <v>220</v>
      </c>
      <c r="G531" s="22">
        <v>5900</v>
      </c>
      <c r="H531" s="21" t="s">
        <v>220</v>
      </c>
      <c r="I531" s="22">
        <v>5900</v>
      </c>
      <c r="J531" s="21" t="s">
        <v>16</v>
      </c>
      <c r="K531" s="17" t="s">
        <v>1086</v>
      </c>
      <c r="L531" s="29">
        <v>244593</v>
      </c>
    </row>
    <row r="532" spans="1:12" ht="72" x14ac:dyDescent="0.5">
      <c r="A532" s="14">
        <v>530</v>
      </c>
      <c r="B532" s="66" t="s">
        <v>1087</v>
      </c>
      <c r="C532" s="22">
        <v>5900</v>
      </c>
      <c r="D532" s="22">
        <v>5900</v>
      </c>
      <c r="E532" s="21" t="s">
        <v>114</v>
      </c>
      <c r="F532" s="21" t="s">
        <v>220</v>
      </c>
      <c r="G532" s="22">
        <v>5900</v>
      </c>
      <c r="H532" s="21" t="s">
        <v>220</v>
      </c>
      <c r="I532" s="22">
        <v>5900</v>
      </c>
      <c r="J532" s="21" t="s">
        <v>16</v>
      </c>
      <c r="K532" s="17" t="s">
        <v>996</v>
      </c>
      <c r="L532" s="29">
        <v>244593</v>
      </c>
    </row>
    <row r="533" spans="1:12" ht="72" x14ac:dyDescent="0.5">
      <c r="A533" s="14">
        <v>531</v>
      </c>
      <c r="B533" s="66" t="s">
        <v>1088</v>
      </c>
      <c r="C533" s="22">
        <v>4800</v>
      </c>
      <c r="D533" s="22">
        <v>4800</v>
      </c>
      <c r="E533" s="21" t="s">
        <v>114</v>
      </c>
      <c r="F533" s="21" t="s">
        <v>220</v>
      </c>
      <c r="G533" s="22">
        <v>4800</v>
      </c>
      <c r="H533" s="21" t="s">
        <v>220</v>
      </c>
      <c r="I533" s="22">
        <v>4800</v>
      </c>
      <c r="J533" s="21" t="s">
        <v>16</v>
      </c>
      <c r="K533" s="17" t="s">
        <v>998</v>
      </c>
      <c r="L533" s="29">
        <v>244593</v>
      </c>
    </row>
    <row r="534" spans="1:12" ht="72" x14ac:dyDescent="0.5">
      <c r="A534" s="14">
        <v>532</v>
      </c>
      <c r="B534" s="66" t="s">
        <v>1089</v>
      </c>
      <c r="C534" s="22">
        <v>180200</v>
      </c>
      <c r="D534" s="22">
        <v>180200</v>
      </c>
      <c r="E534" s="21" t="s">
        <v>114</v>
      </c>
      <c r="F534" s="21" t="s">
        <v>866</v>
      </c>
      <c r="G534" s="22">
        <v>180200</v>
      </c>
      <c r="H534" s="21" t="s">
        <v>866</v>
      </c>
      <c r="I534" s="22">
        <v>180200</v>
      </c>
      <c r="J534" s="21" t="s">
        <v>16</v>
      </c>
      <c r="K534" s="17" t="s">
        <v>1090</v>
      </c>
      <c r="L534" s="29">
        <v>244599</v>
      </c>
    </row>
    <row r="535" spans="1:12" ht="72" x14ac:dyDescent="0.5">
      <c r="A535" s="14">
        <v>533</v>
      </c>
      <c r="B535" s="66" t="s">
        <v>1091</v>
      </c>
      <c r="C535" s="22">
        <v>13150</v>
      </c>
      <c r="D535" s="22">
        <v>13150</v>
      </c>
      <c r="E535" s="21" t="s">
        <v>114</v>
      </c>
      <c r="F535" s="21" t="s">
        <v>209</v>
      </c>
      <c r="G535" s="22">
        <v>13150</v>
      </c>
      <c r="H535" s="21" t="s">
        <v>209</v>
      </c>
      <c r="I535" s="22">
        <v>13150</v>
      </c>
      <c r="J535" s="21" t="s">
        <v>16</v>
      </c>
      <c r="K535" s="18" t="s">
        <v>1092</v>
      </c>
      <c r="L535" s="29">
        <v>244593</v>
      </c>
    </row>
    <row r="536" spans="1:12" ht="72" x14ac:dyDescent="0.5">
      <c r="A536" s="14">
        <v>534</v>
      </c>
      <c r="B536" s="66" t="s">
        <v>1093</v>
      </c>
      <c r="C536" s="22">
        <v>13600</v>
      </c>
      <c r="D536" s="22">
        <v>13600</v>
      </c>
      <c r="E536" s="21" t="s">
        <v>114</v>
      </c>
      <c r="F536" s="21" t="s">
        <v>263</v>
      </c>
      <c r="G536" s="22">
        <v>13600</v>
      </c>
      <c r="H536" s="21" t="s">
        <v>263</v>
      </c>
      <c r="I536" s="22">
        <v>13600</v>
      </c>
      <c r="J536" s="21" t="s">
        <v>16</v>
      </c>
      <c r="K536" s="17" t="s">
        <v>1094</v>
      </c>
      <c r="L536" s="29">
        <v>244593</v>
      </c>
    </row>
    <row r="537" spans="1:12" ht="72" x14ac:dyDescent="0.5">
      <c r="A537" s="14">
        <v>535</v>
      </c>
      <c r="B537" s="66" t="s">
        <v>1095</v>
      </c>
      <c r="C537" s="22">
        <v>5700</v>
      </c>
      <c r="D537" s="22">
        <v>5700</v>
      </c>
      <c r="E537" s="21" t="s">
        <v>114</v>
      </c>
      <c r="F537" s="21" t="s">
        <v>263</v>
      </c>
      <c r="G537" s="22">
        <v>5700</v>
      </c>
      <c r="H537" s="21" t="s">
        <v>263</v>
      </c>
      <c r="I537" s="22">
        <v>5700</v>
      </c>
      <c r="J537" s="21" t="s">
        <v>16</v>
      </c>
      <c r="K537" s="17" t="s">
        <v>1096</v>
      </c>
      <c r="L537" s="29">
        <v>244593</v>
      </c>
    </row>
    <row r="538" spans="1:12" ht="96" x14ac:dyDescent="0.5">
      <c r="A538" s="14">
        <v>536</v>
      </c>
      <c r="B538" s="66" t="s">
        <v>1097</v>
      </c>
      <c r="C538" s="22">
        <v>6893.92</v>
      </c>
      <c r="D538" s="22">
        <v>6893.92</v>
      </c>
      <c r="E538" s="21" t="s">
        <v>114</v>
      </c>
      <c r="F538" s="21" t="s">
        <v>231</v>
      </c>
      <c r="G538" s="22">
        <v>6893.92</v>
      </c>
      <c r="H538" s="21" t="s">
        <v>231</v>
      </c>
      <c r="I538" s="22">
        <v>6893.92</v>
      </c>
      <c r="J538" s="21" t="s">
        <v>16</v>
      </c>
      <c r="K538" s="17" t="s">
        <v>1098</v>
      </c>
      <c r="L538" s="29">
        <v>244593</v>
      </c>
    </row>
    <row r="539" spans="1:12" ht="72" x14ac:dyDescent="0.5">
      <c r="A539" s="14">
        <v>537</v>
      </c>
      <c r="B539" s="66" t="s">
        <v>1099</v>
      </c>
      <c r="C539" s="22">
        <v>52000</v>
      </c>
      <c r="D539" s="22">
        <v>52000</v>
      </c>
      <c r="E539" s="21" t="s">
        <v>114</v>
      </c>
      <c r="F539" s="21" t="s">
        <v>127</v>
      </c>
      <c r="G539" s="22">
        <v>52000</v>
      </c>
      <c r="H539" s="21" t="s">
        <v>127</v>
      </c>
      <c r="I539" s="22">
        <v>52000</v>
      </c>
      <c r="J539" s="21" t="s">
        <v>16</v>
      </c>
      <c r="K539" s="17" t="s">
        <v>73</v>
      </c>
      <c r="L539" s="29">
        <v>244596</v>
      </c>
    </row>
    <row r="540" spans="1:12" ht="72" x14ac:dyDescent="0.5">
      <c r="A540" s="14">
        <v>538</v>
      </c>
      <c r="B540" s="66" t="s">
        <v>1100</v>
      </c>
      <c r="C540" s="22">
        <v>160290</v>
      </c>
      <c r="D540" s="22">
        <v>160290</v>
      </c>
      <c r="E540" s="21" t="s">
        <v>114</v>
      </c>
      <c r="F540" s="21" t="s">
        <v>127</v>
      </c>
      <c r="G540" s="22">
        <v>160290</v>
      </c>
      <c r="H540" s="21" t="s">
        <v>127</v>
      </c>
      <c r="I540" s="22">
        <v>160290</v>
      </c>
      <c r="J540" s="21" t="s">
        <v>16</v>
      </c>
      <c r="K540" s="17" t="s">
        <v>1101</v>
      </c>
      <c r="L540" s="29">
        <v>244596</v>
      </c>
    </row>
    <row r="541" spans="1:12" ht="72" x14ac:dyDescent="0.5">
      <c r="A541" s="14">
        <v>539</v>
      </c>
      <c r="B541" s="66" t="s">
        <v>1102</v>
      </c>
      <c r="C541" s="22">
        <v>123300</v>
      </c>
      <c r="D541" s="22">
        <v>123300</v>
      </c>
      <c r="E541" s="21" t="s">
        <v>114</v>
      </c>
      <c r="F541" s="21" t="s">
        <v>856</v>
      </c>
      <c r="G541" s="22">
        <v>123300</v>
      </c>
      <c r="H541" s="21" t="s">
        <v>856</v>
      </c>
      <c r="I541" s="22">
        <v>123300</v>
      </c>
      <c r="J541" s="21" t="s">
        <v>16</v>
      </c>
      <c r="K541" s="17" t="s">
        <v>499</v>
      </c>
      <c r="L541" s="29">
        <v>244601</v>
      </c>
    </row>
    <row r="542" spans="1:12" ht="96" x14ac:dyDescent="0.5">
      <c r="A542" s="14">
        <v>540</v>
      </c>
      <c r="B542" s="66" t="s">
        <v>1103</v>
      </c>
      <c r="C542" s="22">
        <v>3000</v>
      </c>
      <c r="D542" s="22">
        <v>3000</v>
      </c>
      <c r="E542" s="21" t="s">
        <v>114</v>
      </c>
      <c r="F542" s="21" t="s">
        <v>197</v>
      </c>
      <c r="G542" s="22">
        <v>3000</v>
      </c>
      <c r="H542" s="21" t="s">
        <v>197</v>
      </c>
      <c r="I542" s="22">
        <v>3000</v>
      </c>
      <c r="J542" s="21" t="s">
        <v>16</v>
      </c>
      <c r="K542" s="17" t="s">
        <v>513</v>
      </c>
      <c r="L542" s="29">
        <v>244599</v>
      </c>
    </row>
    <row r="543" spans="1:12" ht="72" x14ac:dyDescent="0.5">
      <c r="A543" s="14">
        <v>541</v>
      </c>
      <c r="B543" s="66" t="s">
        <v>1104</v>
      </c>
      <c r="C543" s="22">
        <v>19500</v>
      </c>
      <c r="D543" s="22">
        <v>19500</v>
      </c>
      <c r="E543" s="21" t="s">
        <v>114</v>
      </c>
      <c r="F543" s="21" t="s">
        <v>209</v>
      </c>
      <c r="G543" s="22">
        <v>19500</v>
      </c>
      <c r="H543" s="21" t="s">
        <v>209</v>
      </c>
      <c r="I543" s="22">
        <v>19500</v>
      </c>
      <c r="J543" s="21" t="s">
        <v>16</v>
      </c>
      <c r="K543" s="17" t="s">
        <v>524</v>
      </c>
      <c r="L543" s="29">
        <v>244596</v>
      </c>
    </row>
    <row r="544" spans="1:12" ht="72" x14ac:dyDescent="0.5">
      <c r="A544" s="14">
        <v>542</v>
      </c>
      <c r="B544" s="66" t="s">
        <v>1105</v>
      </c>
      <c r="C544" s="22">
        <v>82400.22</v>
      </c>
      <c r="D544" s="22">
        <v>82400.22</v>
      </c>
      <c r="E544" s="21" t="s">
        <v>114</v>
      </c>
      <c r="F544" s="21" t="s">
        <v>1106</v>
      </c>
      <c r="G544" s="22">
        <v>82300</v>
      </c>
      <c r="H544" s="21" t="s">
        <v>1106</v>
      </c>
      <c r="I544" s="22">
        <v>82300</v>
      </c>
      <c r="J544" s="21" t="s">
        <v>16</v>
      </c>
      <c r="K544" s="17" t="s">
        <v>566</v>
      </c>
      <c r="L544" s="29">
        <v>244615</v>
      </c>
    </row>
    <row r="545" spans="1:12" ht="72" x14ac:dyDescent="0.5">
      <c r="A545" s="14">
        <v>543</v>
      </c>
      <c r="B545" s="66" t="s">
        <v>1107</v>
      </c>
      <c r="C545" s="22">
        <v>9700</v>
      </c>
      <c r="D545" s="22">
        <v>9700</v>
      </c>
      <c r="E545" s="21" t="s">
        <v>114</v>
      </c>
      <c r="F545" s="21" t="s">
        <v>220</v>
      </c>
      <c r="G545" s="22">
        <v>9700</v>
      </c>
      <c r="H545" s="21" t="s">
        <v>220</v>
      </c>
      <c r="I545" s="22">
        <v>9700</v>
      </c>
      <c r="J545" s="21" t="s">
        <v>16</v>
      </c>
      <c r="K545" s="17" t="s">
        <v>1000</v>
      </c>
      <c r="L545" s="29">
        <v>244599</v>
      </c>
    </row>
    <row r="546" spans="1:12" ht="72" x14ac:dyDescent="0.5">
      <c r="A546" s="14">
        <v>544</v>
      </c>
      <c r="B546" s="66" t="s">
        <v>1108</v>
      </c>
      <c r="C546" s="22">
        <v>31900</v>
      </c>
      <c r="D546" s="22">
        <v>31900</v>
      </c>
      <c r="E546" s="21" t="s">
        <v>114</v>
      </c>
      <c r="F546" s="21" t="s">
        <v>1109</v>
      </c>
      <c r="G546" s="22">
        <v>31900</v>
      </c>
      <c r="H546" s="21" t="s">
        <v>1109</v>
      </c>
      <c r="I546" s="22">
        <v>31900</v>
      </c>
      <c r="J546" s="21" t="s">
        <v>16</v>
      </c>
      <c r="K546" s="17" t="s">
        <v>665</v>
      </c>
      <c r="L546" s="29">
        <v>244599</v>
      </c>
    </row>
    <row r="547" spans="1:12" ht="72" x14ac:dyDescent="0.5">
      <c r="A547" s="14">
        <v>545</v>
      </c>
      <c r="B547" s="66" t="s">
        <v>1110</v>
      </c>
      <c r="C547" s="22">
        <v>32500</v>
      </c>
      <c r="D547" s="22">
        <v>32500</v>
      </c>
      <c r="E547" s="21" t="s">
        <v>114</v>
      </c>
      <c r="F547" s="21" t="s">
        <v>1111</v>
      </c>
      <c r="G547" s="22">
        <v>32500</v>
      </c>
      <c r="H547" s="21" t="s">
        <v>1111</v>
      </c>
      <c r="I547" s="22">
        <v>32500</v>
      </c>
      <c r="J547" s="21" t="s">
        <v>16</v>
      </c>
      <c r="K547" s="17" t="s">
        <v>664</v>
      </c>
      <c r="L547" s="29">
        <v>244599</v>
      </c>
    </row>
    <row r="548" spans="1:12" ht="72" x14ac:dyDescent="0.5">
      <c r="A548" s="14">
        <v>546</v>
      </c>
      <c r="B548" s="66" t="s">
        <v>1112</v>
      </c>
      <c r="C548" s="22">
        <v>5000</v>
      </c>
      <c r="D548" s="22">
        <v>5000</v>
      </c>
      <c r="E548" s="21" t="s">
        <v>114</v>
      </c>
      <c r="F548" s="21" t="s">
        <v>127</v>
      </c>
      <c r="G548" s="22">
        <v>5000</v>
      </c>
      <c r="H548" s="21" t="s">
        <v>127</v>
      </c>
      <c r="I548" s="22">
        <v>5000</v>
      </c>
      <c r="J548" s="21" t="s">
        <v>16</v>
      </c>
      <c r="K548" s="17" t="s">
        <v>1006</v>
      </c>
      <c r="L548" s="29">
        <v>244599</v>
      </c>
    </row>
    <row r="549" spans="1:12" ht="72" x14ac:dyDescent="0.5">
      <c r="A549" s="14">
        <v>547</v>
      </c>
      <c r="B549" s="66" t="s">
        <v>1113</v>
      </c>
      <c r="C549" s="22">
        <v>61790</v>
      </c>
      <c r="D549" s="22">
        <v>61790</v>
      </c>
      <c r="E549" s="21" t="s">
        <v>114</v>
      </c>
      <c r="F549" s="21" t="s">
        <v>220</v>
      </c>
      <c r="G549" s="22">
        <v>61790</v>
      </c>
      <c r="H549" s="21" t="s">
        <v>220</v>
      </c>
      <c r="I549" s="22">
        <v>61790</v>
      </c>
      <c r="J549" s="21" t="s">
        <v>16</v>
      </c>
      <c r="K549" s="17" t="s">
        <v>1114</v>
      </c>
      <c r="L549" s="29">
        <v>244599</v>
      </c>
    </row>
    <row r="550" spans="1:12" ht="72" x14ac:dyDescent="0.5">
      <c r="A550" s="14">
        <v>548</v>
      </c>
      <c r="B550" s="66" t="s">
        <v>1115</v>
      </c>
      <c r="C550" s="22">
        <v>14500</v>
      </c>
      <c r="D550" s="22">
        <v>14500</v>
      </c>
      <c r="E550" s="21" t="s">
        <v>114</v>
      </c>
      <c r="F550" s="21" t="s">
        <v>220</v>
      </c>
      <c r="G550" s="22">
        <v>14500</v>
      </c>
      <c r="H550" s="21" t="s">
        <v>220</v>
      </c>
      <c r="I550" s="22">
        <v>14500</v>
      </c>
      <c r="J550" s="21" t="s">
        <v>16</v>
      </c>
      <c r="K550" s="17" t="s">
        <v>1116</v>
      </c>
      <c r="L550" s="29">
        <v>244599</v>
      </c>
    </row>
    <row r="551" spans="1:12" ht="72" x14ac:dyDescent="0.5">
      <c r="A551" s="14">
        <v>549</v>
      </c>
      <c r="B551" s="66" t="s">
        <v>1117</v>
      </c>
      <c r="C551" s="22">
        <v>28740</v>
      </c>
      <c r="D551" s="22">
        <v>28740</v>
      </c>
      <c r="E551" s="21" t="s">
        <v>114</v>
      </c>
      <c r="F551" s="21" t="s">
        <v>220</v>
      </c>
      <c r="G551" s="22">
        <v>28740</v>
      </c>
      <c r="H551" s="21" t="s">
        <v>220</v>
      </c>
      <c r="I551" s="22">
        <v>28740</v>
      </c>
      <c r="J551" s="21" t="s">
        <v>16</v>
      </c>
      <c r="K551" s="17" t="s">
        <v>1118</v>
      </c>
      <c r="L551" s="29">
        <v>244599</v>
      </c>
    </row>
    <row r="552" spans="1:12" ht="72" x14ac:dyDescent="0.5">
      <c r="A552" s="14">
        <v>550</v>
      </c>
      <c r="B552" s="66" t="s">
        <v>1119</v>
      </c>
      <c r="C552" s="22">
        <v>8034</v>
      </c>
      <c r="D552" s="22">
        <v>8034</v>
      </c>
      <c r="E552" s="21" t="s">
        <v>114</v>
      </c>
      <c r="F552" s="21" t="s">
        <v>775</v>
      </c>
      <c r="G552" s="22">
        <v>8034</v>
      </c>
      <c r="H552" s="21" t="s">
        <v>775</v>
      </c>
      <c r="I552" s="22">
        <v>8034</v>
      </c>
      <c r="J552" s="21" t="s">
        <v>16</v>
      </c>
      <c r="K552" s="17" t="s">
        <v>1015</v>
      </c>
      <c r="L552" s="29">
        <v>244599</v>
      </c>
    </row>
    <row r="553" spans="1:12" ht="72" x14ac:dyDescent="0.5">
      <c r="A553" s="14">
        <v>551</v>
      </c>
      <c r="B553" s="66" t="s">
        <v>1120</v>
      </c>
      <c r="C553" s="22">
        <v>3900</v>
      </c>
      <c r="D553" s="22">
        <v>3900</v>
      </c>
      <c r="E553" s="21" t="s">
        <v>114</v>
      </c>
      <c r="F553" s="21" t="s">
        <v>1109</v>
      </c>
      <c r="G553" s="22">
        <v>3900</v>
      </c>
      <c r="H553" s="21" t="s">
        <v>1109</v>
      </c>
      <c r="I553" s="22">
        <v>3900</v>
      </c>
      <c r="J553" s="21" t="s">
        <v>16</v>
      </c>
      <c r="K553" s="17" t="s">
        <v>1018</v>
      </c>
      <c r="L553" s="29">
        <v>244599</v>
      </c>
    </row>
    <row r="554" spans="1:12" ht="72" x14ac:dyDescent="0.5">
      <c r="A554" s="14">
        <v>552</v>
      </c>
      <c r="B554" s="66" t="s">
        <v>1121</v>
      </c>
      <c r="C554" s="22">
        <v>2540</v>
      </c>
      <c r="D554" s="22">
        <v>2540</v>
      </c>
      <c r="E554" s="21" t="s">
        <v>114</v>
      </c>
      <c r="F554" s="21" t="s">
        <v>220</v>
      </c>
      <c r="G554" s="22">
        <v>2540</v>
      </c>
      <c r="H554" s="21" t="s">
        <v>220</v>
      </c>
      <c r="I554" s="22">
        <v>2540</v>
      </c>
      <c r="J554" s="21" t="s">
        <v>16</v>
      </c>
      <c r="K554" s="17" t="s">
        <v>1122</v>
      </c>
      <c r="L554" s="29">
        <v>244599</v>
      </c>
    </row>
    <row r="555" spans="1:12" ht="72" x14ac:dyDescent="0.5">
      <c r="A555" s="14">
        <v>553</v>
      </c>
      <c r="B555" s="66" t="s">
        <v>1123</v>
      </c>
      <c r="C555" s="22">
        <v>41000</v>
      </c>
      <c r="D555" s="22">
        <v>41000</v>
      </c>
      <c r="E555" s="21" t="s">
        <v>114</v>
      </c>
      <c r="F555" s="21" t="s">
        <v>295</v>
      </c>
      <c r="G555" s="22">
        <v>41000</v>
      </c>
      <c r="H555" s="21" t="s">
        <v>295</v>
      </c>
      <c r="I555" s="22">
        <v>41000</v>
      </c>
      <c r="J555" s="21" t="s">
        <v>16</v>
      </c>
      <c r="K555" s="17" t="s">
        <v>1124</v>
      </c>
      <c r="L555" s="29">
        <v>244599</v>
      </c>
    </row>
    <row r="556" spans="1:12" ht="72" x14ac:dyDescent="0.5">
      <c r="A556" s="14">
        <v>554</v>
      </c>
      <c r="B556" s="66" t="s">
        <v>1125</v>
      </c>
      <c r="C556" s="22">
        <v>69400</v>
      </c>
      <c r="D556" s="22">
        <v>69400</v>
      </c>
      <c r="E556" s="21" t="s">
        <v>114</v>
      </c>
      <c r="F556" s="21" t="s">
        <v>174</v>
      </c>
      <c r="G556" s="22">
        <v>69400</v>
      </c>
      <c r="H556" s="21" t="s">
        <v>174</v>
      </c>
      <c r="I556" s="22">
        <v>69400</v>
      </c>
      <c r="J556" s="21" t="s">
        <v>16</v>
      </c>
      <c r="K556" s="17" t="s">
        <v>1126</v>
      </c>
      <c r="L556" s="29">
        <v>244599</v>
      </c>
    </row>
    <row r="557" spans="1:12" ht="72" x14ac:dyDescent="0.5">
      <c r="A557" s="14">
        <v>555</v>
      </c>
      <c r="B557" s="66" t="s">
        <v>882</v>
      </c>
      <c r="C557" s="22">
        <v>34940</v>
      </c>
      <c r="D557" s="22">
        <v>34940</v>
      </c>
      <c r="E557" s="21" t="s">
        <v>114</v>
      </c>
      <c r="F557" s="21" t="s">
        <v>220</v>
      </c>
      <c r="G557" s="22">
        <v>34940</v>
      </c>
      <c r="H557" s="21" t="s">
        <v>220</v>
      </c>
      <c r="I557" s="22">
        <v>34940</v>
      </c>
      <c r="J557" s="21" t="s">
        <v>16</v>
      </c>
      <c r="K557" s="17" t="s">
        <v>1127</v>
      </c>
      <c r="L557" s="29">
        <v>244599</v>
      </c>
    </row>
    <row r="558" spans="1:12" ht="144" x14ac:dyDescent="0.5">
      <c r="A558" s="14">
        <v>556</v>
      </c>
      <c r="B558" s="66" t="s">
        <v>1128</v>
      </c>
      <c r="C558" s="22">
        <v>3800</v>
      </c>
      <c r="D558" s="22">
        <v>3800</v>
      </c>
      <c r="E558" s="21" t="s">
        <v>114</v>
      </c>
      <c r="F558" s="21" t="s">
        <v>178</v>
      </c>
      <c r="G558" s="22">
        <v>3800</v>
      </c>
      <c r="H558" s="21" t="s">
        <v>178</v>
      </c>
      <c r="I558" s="22">
        <v>3800</v>
      </c>
      <c r="J558" s="21" t="s">
        <v>16</v>
      </c>
      <c r="K558" s="17" t="s">
        <v>1129</v>
      </c>
      <c r="L558" s="29">
        <v>244599</v>
      </c>
    </row>
    <row r="559" spans="1:12" ht="72" x14ac:dyDescent="0.5">
      <c r="A559" s="14">
        <v>557</v>
      </c>
      <c r="B559" s="66" t="s">
        <v>1130</v>
      </c>
      <c r="C559" s="22">
        <v>60572</v>
      </c>
      <c r="D559" s="22">
        <v>60572</v>
      </c>
      <c r="E559" s="21" t="s">
        <v>114</v>
      </c>
      <c r="F559" s="21" t="s">
        <v>220</v>
      </c>
      <c r="G559" s="22">
        <v>60572</v>
      </c>
      <c r="H559" s="21" t="s">
        <v>220</v>
      </c>
      <c r="I559" s="22">
        <v>60572</v>
      </c>
      <c r="J559" s="21" t="s">
        <v>16</v>
      </c>
      <c r="K559" s="17" t="s">
        <v>1054</v>
      </c>
      <c r="L559" s="29">
        <v>244600</v>
      </c>
    </row>
    <row r="560" spans="1:12" ht="72" x14ac:dyDescent="0.5">
      <c r="A560" s="14">
        <v>558</v>
      </c>
      <c r="B560" s="66" t="s">
        <v>1131</v>
      </c>
      <c r="C560" s="22">
        <v>9210</v>
      </c>
      <c r="D560" s="22">
        <v>9210</v>
      </c>
      <c r="E560" s="21" t="s">
        <v>114</v>
      </c>
      <c r="F560" s="21" t="s">
        <v>775</v>
      </c>
      <c r="G560" s="22">
        <v>9210</v>
      </c>
      <c r="H560" s="21" t="s">
        <v>775</v>
      </c>
      <c r="I560" s="22">
        <v>9210</v>
      </c>
      <c r="J560" s="21" t="s">
        <v>16</v>
      </c>
      <c r="K560" s="17" t="s">
        <v>1056</v>
      </c>
      <c r="L560" s="29">
        <v>244600</v>
      </c>
    </row>
    <row r="561" spans="1:12" ht="72" x14ac:dyDescent="0.5">
      <c r="A561" s="14">
        <v>559</v>
      </c>
      <c r="B561" s="66" t="s">
        <v>1132</v>
      </c>
      <c r="C561" s="22">
        <v>12400</v>
      </c>
      <c r="D561" s="22">
        <v>12400</v>
      </c>
      <c r="E561" s="21" t="s">
        <v>114</v>
      </c>
      <c r="F561" s="21" t="s">
        <v>157</v>
      </c>
      <c r="G561" s="22">
        <v>12400</v>
      </c>
      <c r="H561" s="21" t="s">
        <v>157</v>
      </c>
      <c r="I561" s="22">
        <v>12400</v>
      </c>
      <c r="J561" s="21" t="s">
        <v>16</v>
      </c>
      <c r="K561" s="17" t="s">
        <v>1133</v>
      </c>
      <c r="L561" s="29">
        <v>244603</v>
      </c>
    </row>
    <row r="562" spans="1:12" ht="72" x14ac:dyDescent="0.5">
      <c r="A562" s="14">
        <v>560</v>
      </c>
      <c r="B562" s="66" t="s">
        <v>1134</v>
      </c>
      <c r="C562" s="22">
        <v>126327</v>
      </c>
      <c r="D562" s="22">
        <v>126327</v>
      </c>
      <c r="E562" s="21" t="s">
        <v>114</v>
      </c>
      <c r="F562" s="21" t="s">
        <v>136</v>
      </c>
      <c r="G562" s="22">
        <v>126327</v>
      </c>
      <c r="H562" s="21" t="s">
        <v>136</v>
      </c>
      <c r="I562" s="22">
        <v>126327</v>
      </c>
      <c r="J562" s="21" t="s">
        <v>16</v>
      </c>
      <c r="K562" s="17" t="s">
        <v>1135</v>
      </c>
      <c r="L562" s="29">
        <v>244607</v>
      </c>
    </row>
    <row r="563" spans="1:12" ht="72" x14ac:dyDescent="0.5">
      <c r="A563" s="14">
        <v>561</v>
      </c>
      <c r="B563" s="66" t="s">
        <v>1136</v>
      </c>
      <c r="C563" s="22">
        <v>108427</v>
      </c>
      <c r="D563" s="22">
        <v>108427</v>
      </c>
      <c r="E563" s="21" t="s">
        <v>114</v>
      </c>
      <c r="F563" s="21" t="s">
        <v>134</v>
      </c>
      <c r="G563" s="22">
        <v>108427</v>
      </c>
      <c r="H563" s="21" t="s">
        <v>134</v>
      </c>
      <c r="I563" s="22">
        <v>108427</v>
      </c>
      <c r="J563" s="21" t="s">
        <v>16</v>
      </c>
      <c r="K563" s="17" t="s">
        <v>692</v>
      </c>
      <c r="L563" s="29">
        <v>244607</v>
      </c>
    </row>
    <row r="564" spans="1:12" ht="72" x14ac:dyDescent="0.5">
      <c r="A564" s="14">
        <v>562</v>
      </c>
      <c r="B564" s="66" t="s">
        <v>1137</v>
      </c>
      <c r="C564" s="22">
        <v>90322.5</v>
      </c>
      <c r="D564" s="22">
        <v>90322.5</v>
      </c>
      <c r="E564" s="21" t="s">
        <v>114</v>
      </c>
      <c r="F564" s="21" t="s">
        <v>134</v>
      </c>
      <c r="G564" s="22">
        <v>90322.5</v>
      </c>
      <c r="H564" s="21" t="s">
        <v>134</v>
      </c>
      <c r="I564" s="22">
        <v>90322.5</v>
      </c>
      <c r="J564" s="21" t="s">
        <v>16</v>
      </c>
      <c r="K564" s="17" t="s">
        <v>1138</v>
      </c>
      <c r="L564" s="29">
        <v>244607</v>
      </c>
    </row>
    <row r="565" spans="1:12" ht="72" x14ac:dyDescent="0.5">
      <c r="A565" s="14">
        <v>563</v>
      </c>
      <c r="B565" s="66" t="s">
        <v>1139</v>
      </c>
      <c r="C565" s="22">
        <v>270000</v>
      </c>
      <c r="D565" s="22">
        <v>270000</v>
      </c>
      <c r="E565" s="21" t="s">
        <v>114</v>
      </c>
      <c r="F565" s="21" t="s">
        <v>246</v>
      </c>
      <c r="G565" s="22">
        <v>270000</v>
      </c>
      <c r="H565" s="21" t="s">
        <v>246</v>
      </c>
      <c r="I565" s="22">
        <v>270000</v>
      </c>
      <c r="J565" s="21" t="s">
        <v>16</v>
      </c>
      <c r="K565" s="17" t="s">
        <v>668</v>
      </c>
      <c r="L565" s="29">
        <v>244609</v>
      </c>
    </row>
    <row r="566" spans="1:12" ht="72" x14ac:dyDescent="0.5">
      <c r="A566" s="14">
        <v>564</v>
      </c>
      <c r="B566" s="66" t="s">
        <v>1140</v>
      </c>
      <c r="C566" s="22">
        <v>38590</v>
      </c>
      <c r="D566" s="22">
        <v>38590</v>
      </c>
      <c r="E566" s="21" t="s">
        <v>114</v>
      </c>
      <c r="F566" s="21" t="s">
        <v>1141</v>
      </c>
      <c r="G566" s="22">
        <v>38590</v>
      </c>
      <c r="H566" s="21" t="s">
        <v>1141</v>
      </c>
      <c r="I566" s="22">
        <v>38590</v>
      </c>
      <c r="J566" s="21" t="s">
        <v>16</v>
      </c>
      <c r="K566" s="17" t="s">
        <v>1067</v>
      </c>
      <c r="L566" s="29">
        <v>244609</v>
      </c>
    </row>
    <row r="567" spans="1:12" ht="72" x14ac:dyDescent="0.5">
      <c r="A567" s="14">
        <v>565</v>
      </c>
      <c r="B567" s="66" t="s">
        <v>1142</v>
      </c>
      <c r="C567" s="22">
        <v>4000</v>
      </c>
      <c r="D567" s="22">
        <v>4000</v>
      </c>
      <c r="E567" s="21" t="s">
        <v>114</v>
      </c>
      <c r="F567" s="21" t="s">
        <v>127</v>
      </c>
      <c r="G567" s="22">
        <v>4000</v>
      </c>
      <c r="H567" s="21" t="s">
        <v>127</v>
      </c>
      <c r="I567" s="22">
        <v>4000</v>
      </c>
      <c r="J567" s="21" t="s">
        <v>16</v>
      </c>
      <c r="K567" s="17" t="s">
        <v>1070</v>
      </c>
      <c r="L567" s="29">
        <v>244609</v>
      </c>
    </row>
    <row r="568" spans="1:12" ht="72" x14ac:dyDescent="0.5">
      <c r="A568" s="14">
        <v>566</v>
      </c>
      <c r="B568" s="66" t="s">
        <v>1143</v>
      </c>
      <c r="C568" s="22">
        <v>11760</v>
      </c>
      <c r="D568" s="22">
        <v>11760</v>
      </c>
      <c r="E568" s="21" t="s">
        <v>114</v>
      </c>
      <c r="F568" s="21" t="s">
        <v>127</v>
      </c>
      <c r="G568" s="22">
        <v>11760</v>
      </c>
      <c r="H568" s="21" t="s">
        <v>127</v>
      </c>
      <c r="I568" s="22">
        <v>11760</v>
      </c>
      <c r="J568" s="21" t="s">
        <v>16</v>
      </c>
      <c r="K568" s="17" t="s">
        <v>1144</v>
      </c>
      <c r="L568" s="29">
        <v>244610</v>
      </c>
    </row>
    <row r="569" spans="1:12" ht="72" x14ac:dyDescent="0.5">
      <c r="A569" s="14">
        <v>567</v>
      </c>
      <c r="B569" s="66" t="s">
        <v>1145</v>
      </c>
      <c r="C569" s="22">
        <v>33782.19</v>
      </c>
      <c r="D569" s="22">
        <v>33782.19</v>
      </c>
      <c r="E569" s="21" t="s">
        <v>114</v>
      </c>
      <c r="F569" s="21" t="s">
        <v>209</v>
      </c>
      <c r="G569" s="22">
        <v>33782.19</v>
      </c>
      <c r="H569" s="21" t="s">
        <v>209</v>
      </c>
      <c r="I569" s="22">
        <v>33782.19</v>
      </c>
      <c r="J569" s="21" t="s">
        <v>16</v>
      </c>
      <c r="K569" s="17" t="s">
        <v>1146</v>
      </c>
      <c r="L569" s="29">
        <v>244595</v>
      </c>
    </row>
    <row r="570" spans="1:12" ht="72" x14ac:dyDescent="0.5">
      <c r="A570" s="14">
        <v>568</v>
      </c>
      <c r="B570" s="66" t="s">
        <v>1147</v>
      </c>
      <c r="C570" s="22">
        <v>14700</v>
      </c>
      <c r="D570" s="22">
        <v>14700</v>
      </c>
      <c r="E570" s="21" t="s">
        <v>114</v>
      </c>
      <c r="F570" s="21" t="s">
        <v>209</v>
      </c>
      <c r="G570" s="22">
        <v>14700</v>
      </c>
      <c r="H570" s="21" t="s">
        <v>209</v>
      </c>
      <c r="I570" s="22">
        <v>14700</v>
      </c>
      <c r="J570" s="21" t="s">
        <v>16</v>
      </c>
      <c r="K570" s="17" t="s">
        <v>1148</v>
      </c>
      <c r="L570" s="29">
        <v>244595</v>
      </c>
    </row>
    <row r="571" spans="1:12" ht="72" x14ac:dyDescent="0.5">
      <c r="A571" s="14">
        <v>569</v>
      </c>
      <c r="B571" s="66" t="s">
        <v>1149</v>
      </c>
      <c r="C571" s="22">
        <v>22071.5</v>
      </c>
      <c r="D571" s="22">
        <v>22071.5</v>
      </c>
      <c r="E571" s="21" t="s">
        <v>114</v>
      </c>
      <c r="F571" s="21" t="s">
        <v>209</v>
      </c>
      <c r="G571" s="22">
        <v>22071.5</v>
      </c>
      <c r="H571" s="21" t="s">
        <v>209</v>
      </c>
      <c r="I571" s="22">
        <v>22071.5</v>
      </c>
      <c r="J571" s="21" t="s">
        <v>16</v>
      </c>
      <c r="K571" s="17" t="s">
        <v>1150</v>
      </c>
      <c r="L571" s="29">
        <v>244596</v>
      </c>
    </row>
    <row r="572" spans="1:12" ht="72" x14ac:dyDescent="0.5">
      <c r="A572" s="14">
        <v>570</v>
      </c>
      <c r="B572" s="66" t="s">
        <v>1151</v>
      </c>
      <c r="C572" s="22">
        <v>76750</v>
      </c>
      <c r="D572" s="22">
        <v>76750</v>
      </c>
      <c r="E572" s="21" t="s">
        <v>114</v>
      </c>
      <c r="F572" s="21" t="s">
        <v>189</v>
      </c>
      <c r="G572" s="22">
        <v>76750</v>
      </c>
      <c r="H572" s="21" t="s">
        <v>189</v>
      </c>
      <c r="I572" s="22">
        <v>76750</v>
      </c>
      <c r="J572" s="21" t="s">
        <v>16</v>
      </c>
      <c r="K572" s="17" t="s">
        <v>1152</v>
      </c>
      <c r="L572" s="29">
        <v>244596</v>
      </c>
    </row>
    <row r="573" spans="1:12" ht="72" x14ac:dyDescent="0.5">
      <c r="A573" s="14">
        <v>571</v>
      </c>
      <c r="B573" s="66" t="s">
        <v>1153</v>
      </c>
      <c r="C573" s="22">
        <v>32500</v>
      </c>
      <c r="D573" s="22">
        <v>32500</v>
      </c>
      <c r="E573" s="21" t="s">
        <v>114</v>
      </c>
      <c r="F573" s="21" t="s">
        <v>209</v>
      </c>
      <c r="G573" s="22">
        <v>32500</v>
      </c>
      <c r="H573" s="21" t="s">
        <v>209</v>
      </c>
      <c r="I573" s="22">
        <v>32500</v>
      </c>
      <c r="J573" s="21" t="s">
        <v>16</v>
      </c>
      <c r="K573" s="17" t="s">
        <v>1154</v>
      </c>
      <c r="L573" s="29">
        <v>244600</v>
      </c>
    </row>
    <row r="574" spans="1:12" ht="72" x14ac:dyDescent="0.5">
      <c r="A574" s="14">
        <v>572</v>
      </c>
      <c r="B574" s="66" t="s">
        <v>1155</v>
      </c>
      <c r="C574" s="22">
        <v>17000</v>
      </c>
      <c r="D574" s="22">
        <v>17000</v>
      </c>
      <c r="E574" s="21" t="s">
        <v>114</v>
      </c>
      <c r="F574" s="21" t="s">
        <v>209</v>
      </c>
      <c r="G574" s="22">
        <v>17000</v>
      </c>
      <c r="H574" s="21" t="s">
        <v>209</v>
      </c>
      <c r="I574" s="22">
        <v>17000</v>
      </c>
      <c r="J574" s="21" t="s">
        <v>16</v>
      </c>
      <c r="K574" s="17" t="s">
        <v>1156</v>
      </c>
      <c r="L574" s="29">
        <v>244602</v>
      </c>
    </row>
    <row r="575" spans="1:12" ht="72" x14ac:dyDescent="0.5">
      <c r="A575" s="14">
        <v>573</v>
      </c>
      <c r="B575" s="66" t="s">
        <v>1157</v>
      </c>
      <c r="C575" s="22">
        <v>21000</v>
      </c>
      <c r="D575" s="22">
        <v>21000</v>
      </c>
      <c r="E575" s="21" t="s">
        <v>114</v>
      </c>
      <c r="F575" s="21" t="s">
        <v>209</v>
      </c>
      <c r="G575" s="22">
        <v>21000</v>
      </c>
      <c r="H575" s="21" t="s">
        <v>209</v>
      </c>
      <c r="I575" s="22">
        <v>21000</v>
      </c>
      <c r="J575" s="21" t="s">
        <v>16</v>
      </c>
      <c r="K575" s="17" t="s">
        <v>1158</v>
      </c>
      <c r="L575" s="29">
        <v>244603</v>
      </c>
    </row>
    <row r="576" spans="1:12" ht="72" x14ac:dyDescent="0.5">
      <c r="A576" s="14">
        <v>574</v>
      </c>
      <c r="B576" s="66" t="s">
        <v>1159</v>
      </c>
      <c r="C576" s="22">
        <v>2500</v>
      </c>
      <c r="D576" s="22">
        <v>2500</v>
      </c>
      <c r="E576" s="21" t="s">
        <v>114</v>
      </c>
      <c r="F576" s="21" t="s">
        <v>41</v>
      </c>
      <c r="G576" s="22">
        <v>2500</v>
      </c>
      <c r="H576" s="21" t="s">
        <v>41</v>
      </c>
      <c r="I576" s="22">
        <v>2500</v>
      </c>
      <c r="J576" s="21" t="s">
        <v>16</v>
      </c>
      <c r="K576" s="17" t="s">
        <v>1160</v>
      </c>
      <c r="L576" s="29">
        <v>244603</v>
      </c>
    </row>
    <row r="577" spans="1:12" ht="96" x14ac:dyDescent="0.5">
      <c r="A577" s="14">
        <v>575</v>
      </c>
      <c r="B577" s="66" t="s">
        <v>1161</v>
      </c>
      <c r="C577" s="22">
        <v>10200</v>
      </c>
      <c r="D577" s="22">
        <v>10200</v>
      </c>
      <c r="E577" s="21" t="s">
        <v>114</v>
      </c>
      <c r="F577" s="21" t="s">
        <v>1162</v>
      </c>
      <c r="G577" s="22">
        <v>10200</v>
      </c>
      <c r="H577" s="21" t="s">
        <v>1162</v>
      </c>
      <c r="I577" s="22">
        <v>10200</v>
      </c>
      <c r="J577" s="21" t="s">
        <v>16</v>
      </c>
      <c r="K577" s="17" t="s">
        <v>1163</v>
      </c>
      <c r="L577" s="29">
        <v>244603</v>
      </c>
    </row>
    <row r="578" spans="1:12" ht="72" x14ac:dyDescent="0.5">
      <c r="A578" s="14">
        <v>576</v>
      </c>
      <c r="B578" s="66" t="s">
        <v>1164</v>
      </c>
      <c r="C578" s="22">
        <v>5500</v>
      </c>
      <c r="D578" s="22">
        <v>5500</v>
      </c>
      <c r="E578" s="21" t="s">
        <v>114</v>
      </c>
      <c r="F578" s="21" t="s">
        <v>127</v>
      </c>
      <c r="G578" s="22">
        <v>5500</v>
      </c>
      <c r="H578" s="21" t="s">
        <v>127</v>
      </c>
      <c r="I578" s="22">
        <v>5500</v>
      </c>
      <c r="J578" s="21" t="s">
        <v>16</v>
      </c>
      <c r="K578" s="17" t="s">
        <v>1165</v>
      </c>
      <c r="L578" s="29">
        <v>244603</v>
      </c>
    </row>
    <row r="579" spans="1:12" ht="96" x14ac:dyDescent="0.5">
      <c r="A579" s="14">
        <v>577</v>
      </c>
      <c r="B579" s="66" t="s">
        <v>1166</v>
      </c>
      <c r="C579" s="22">
        <v>13637.15</v>
      </c>
      <c r="D579" s="22">
        <v>13637.15</v>
      </c>
      <c r="E579" s="21" t="s">
        <v>114</v>
      </c>
      <c r="F579" s="21" t="s">
        <v>15</v>
      </c>
      <c r="G579" s="22">
        <v>13637.15</v>
      </c>
      <c r="H579" s="21" t="s">
        <v>15</v>
      </c>
      <c r="I579" s="22">
        <v>13637.15</v>
      </c>
      <c r="J579" s="21" t="s">
        <v>16</v>
      </c>
      <c r="K579" s="17" t="s">
        <v>1167</v>
      </c>
      <c r="L579" s="29">
        <v>244603</v>
      </c>
    </row>
    <row r="580" spans="1:12" ht="72" x14ac:dyDescent="0.5">
      <c r="A580" s="14">
        <v>578</v>
      </c>
      <c r="B580" s="66" t="s">
        <v>1168</v>
      </c>
      <c r="C580" s="22">
        <v>92897.4</v>
      </c>
      <c r="D580" s="22">
        <v>92897.4</v>
      </c>
      <c r="E580" s="21" t="s">
        <v>114</v>
      </c>
      <c r="F580" s="21" t="s">
        <v>54</v>
      </c>
      <c r="G580" s="22">
        <v>92897.4</v>
      </c>
      <c r="H580" s="21" t="s">
        <v>54</v>
      </c>
      <c r="I580" s="22">
        <v>92897.4</v>
      </c>
      <c r="J580" s="21" t="s">
        <v>16</v>
      </c>
      <c r="K580" s="17" t="s">
        <v>1169</v>
      </c>
      <c r="L580" s="29">
        <v>244603</v>
      </c>
    </row>
    <row r="581" spans="1:12" ht="72" x14ac:dyDescent="0.5">
      <c r="A581" s="14">
        <v>579</v>
      </c>
      <c r="B581" s="66" t="s">
        <v>1170</v>
      </c>
      <c r="C581" s="22">
        <v>15600.25</v>
      </c>
      <c r="D581" s="22">
        <v>15600.25</v>
      </c>
      <c r="E581" s="21" t="s">
        <v>114</v>
      </c>
      <c r="F581" s="21" t="s">
        <v>1106</v>
      </c>
      <c r="G581" s="22">
        <v>15598</v>
      </c>
      <c r="H581" s="21" t="s">
        <v>1106</v>
      </c>
      <c r="I581" s="22">
        <v>15598</v>
      </c>
      <c r="J581" s="21" t="s">
        <v>16</v>
      </c>
      <c r="K581" s="17" t="s">
        <v>1171</v>
      </c>
      <c r="L581" s="29">
        <v>244603</v>
      </c>
    </row>
    <row r="582" spans="1:12" ht="72" x14ac:dyDescent="0.5">
      <c r="A582" s="14">
        <v>580</v>
      </c>
      <c r="B582" s="66" t="s">
        <v>1172</v>
      </c>
      <c r="C582" s="22">
        <v>80000</v>
      </c>
      <c r="D582" s="22">
        <v>80000</v>
      </c>
      <c r="E582" s="21" t="s">
        <v>114</v>
      </c>
      <c r="F582" s="21" t="s">
        <v>189</v>
      </c>
      <c r="G582" s="22">
        <v>80000</v>
      </c>
      <c r="H582" s="21" t="s">
        <v>189</v>
      </c>
      <c r="I582" s="22">
        <v>80000</v>
      </c>
      <c r="J582" s="21" t="s">
        <v>16</v>
      </c>
      <c r="K582" s="17" t="s">
        <v>1173</v>
      </c>
      <c r="L582" s="29">
        <v>244608</v>
      </c>
    </row>
    <row r="583" spans="1:12" ht="72" x14ac:dyDescent="0.5">
      <c r="A583" s="14">
        <v>581</v>
      </c>
      <c r="B583" s="66" t="s">
        <v>1174</v>
      </c>
      <c r="C583" s="22">
        <v>6255</v>
      </c>
      <c r="D583" s="22">
        <v>6255</v>
      </c>
      <c r="E583" s="21" t="s">
        <v>114</v>
      </c>
      <c r="F583" s="21" t="s">
        <v>1106</v>
      </c>
      <c r="G583" s="22">
        <v>6255</v>
      </c>
      <c r="H583" s="21" t="s">
        <v>1106</v>
      </c>
      <c r="I583" s="22">
        <v>6255</v>
      </c>
      <c r="J583" s="21" t="s">
        <v>16</v>
      </c>
      <c r="K583" s="17" t="s">
        <v>1175</v>
      </c>
      <c r="L583" s="29">
        <v>244608</v>
      </c>
    </row>
    <row r="584" spans="1:12" ht="72" x14ac:dyDescent="0.5">
      <c r="A584" s="14">
        <v>582</v>
      </c>
      <c r="B584" s="66" t="s">
        <v>1176</v>
      </c>
      <c r="C584" s="22">
        <v>10400</v>
      </c>
      <c r="D584" s="22">
        <v>10400</v>
      </c>
      <c r="E584" s="21" t="s">
        <v>114</v>
      </c>
      <c r="F584" s="21" t="s">
        <v>209</v>
      </c>
      <c r="G584" s="22">
        <v>10400</v>
      </c>
      <c r="H584" s="21" t="s">
        <v>209</v>
      </c>
      <c r="I584" s="22">
        <v>10400</v>
      </c>
      <c r="J584" s="21" t="s">
        <v>16</v>
      </c>
      <c r="K584" s="17" t="s">
        <v>1177</v>
      </c>
      <c r="L584" s="29">
        <v>244609</v>
      </c>
    </row>
    <row r="585" spans="1:12" ht="72" x14ac:dyDescent="0.5">
      <c r="A585" s="14">
        <v>583</v>
      </c>
      <c r="B585" s="66" t="s">
        <v>1178</v>
      </c>
      <c r="C585" s="22">
        <v>2790</v>
      </c>
      <c r="D585" s="22">
        <v>2790</v>
      </c>
      <c r="E585" s="21" t="s">
        <v>114</v>
      </c>
      <c r="F585" s="21" t="s">
        <v>127</v>
      </c>
      <c r="G585" s="22">
        <v>2790</v>
      </c>
      <c r="H585" s="21" t="s">
        <v>127</v>
      </c>
      <c r="I585" s="22">
        <v>2790</v>
      </c>
      <c r="J585" s="21" t="s">
        <v>16</v>
      </c>
      <c r="K585" s="17" t="s">
        <v>1179</v>
      </c>
      <c r="L585" s="29">
        <v>244609</v>
      </c>
    </row>
    <row r="586" spans="1:12" ht="72" x14ac:dyDescent="0.5">
      <c r="A586" s="14">
        <v>584</v>
      </c>
      <c r="B586" s="66" t="s">
        <v>1180</v>
      </c>
      <c r="C586" s="22">
        <v>28600</v>
      </c>
      <c r="D586" s="22">
        <v>28600</v>
      </c>
      <c r="E586" s="21" t="s">
        <v>114</v>
      </c>
      <c r="F586" s="21" t="s">
        <v>209</v>
      </c>
      <c r="G586" s="22">
        <v>28600</v>
      </c>
      <c r="H586" s="21" t="s">
        <v>209</v>
      </c>
      <c r="I586" s="22">
        <v>28600</v>
      </c>
      <c r="J586" s="21" t="s">
        <v>16</v>
      </c>
      <c r="K586" s="17" t="s">
        <v>1181</v>
      </c>
      <c r="L586" s="29">
        <v>244613</v>
      </c>
    </row>
    <row r="587" spans="1:12" ht="96" x14ac:dyDescent="0.5">
      <c r="A587" s="14">
        <v>585</v>
      </c>
      <c r="B587" s="66" t="s">
        <v>1182</v>
      </c>
      <c r="C587" s="22">
        <v>18000</v>
      </c>
      <c r="D587" s="22">
        <v>18000</v>
      </c>
      <c r="E587" s="21" t="s">
        <v>114</v>
      </c>
      <c r="F587" s="21" t="s">
        <v>1183</v>
      </c>
      <c r="G587" s="22">
        <v>18000</v>
      </c>
      <c r="H587" s="21" t="s">
        <v>1183</v>
      </c>
      <c r="I587" s="22">
        <v>18000</v>
      </c>
      <c r="J587" s="21" t="s">
        <v>16</v>
      </c>
      <c r="K587" s="17" t="s">
        <v>1184</v>
      </c>
      <c r="L587" s="29">
        <v>244614</v>
      </c>
    </row>
    <row r="588" spans="1:12" ht="72" x14ac:dyDescent="0.5">
      <c r="A588" s="14">
        <v>586</v>
      </c>
      <c r="B588" s="66" t="s">
        <v>1185</v>
      </c>
      <c r="C588" s="22">
        <v>24200</v>
      </c>
      <c r="D588" s="22">
        <v>24200</v>
      </c>
      <c r="E588" s="21" t="s">
        <v>114</v>
      </c>
      <c r="F588" s="21" t="s">
        <v>1106</v>
      </c>
      <c r="G588" s="22">
        <v>24200</v>
      </c>
      <c r="H588" s="21" t="s">
        <v>1106</v>
      </c>
      <c r="I588" s="22">
        <v>24200</v>
      </c>
      <c r="J588" s="21" t="s">
        <v>16</v>
      </c>
      <c r="K588" s="17" t="s">
        <v>1186</v>
      </c>
      <c r="L588" s="29">
        <v>244614</v>
      </c>
    </row>
    <row r="589" spans="1:12" x14ac:dyDescent="0.5">
      <c r="I589" s="8">
        <f>SUM(I3:I588)</f>
        <v>48642592.420000002</v>
      </c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0158-8A17-409C-B187-62CD0726C1C8}">
  <dimension ref="A1:J22"/>
  <sheetViews>
    <sheetView workbookViewId="0">
      <selection activeCell="L20" sqref="L20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764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97</v>
      </c>
      <c r="F5" s="43">
        <f>'ตค 68'!I101-'สรุปผล ตค'!F7</f>
        <v>11344509.510000002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55000000000000004">
      <c r="A7" s="38"/>
      <c r="B7" s="38"/>
      <c r="C7" s="40">
        <v>3</v>
      </c>
      <c r="D7" s="41" t="s">
        <v>758</v>
      </c>
      <c r="E7" s="45">
        <v>1</v>
      </c>
      <c r="F7" s="46">
        <v>406500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98</v>
      </c>
      <c r="F9" s="49">
        <f>SUM(F5:F8)</f>
        <v>11751009.510000002</v>
      </c>
      <c r="G9" s="38"/>
      <c r="H9" s="38"/>
      <c r="I9" s="38"/>
      <c r="J9" s="38"/>
    </row>
    <row r="10" spans="1:10" ht="17.2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1"/>
  <sheetViews>
    <sheetView zoomScale="80" zoomScaleNormal="80" workbookViewId="0">
      <selection activeCell="I101" sqref="I101"/>
    </sheetView>
  </sheetViews>
  <sheetFormatPr defaultColWidth="9.125" defaultRowHeight="23.25" x14ac:dyDescent="0.5"/>
  <cols>
    <col min="1" max="1" width="9.375" style="3" bestFit="1" customWidth="1"/>
    <col min="2" max="2" width="24.875" style="2" customWidth="1"/>
    <col min="3" max="3" width="14.625" style="8" customWidth="1"/>
    <col min="4" max="4" width="13.375" style="8" customWidth="1"/>
    <col min="5" max="5" width="14.125" style="56" customWidth="1"/>
    <col min="6" max="6" width="16.125" style="2" customWidth="1"/>
    <col min="7" max="7" width="14.125" style="8" customWidth="1"/>
    <col min="8" max="8" width="13.25" style="2" customWidth="1"/>
    <col min="9" max="9" width="14.5" style="8" customWidth="1"/>
    <col min="10" max="10" width="15.25" style="2" customWidth="1"/>
    <col min="11" max="11" width="15.125" style="4" customWidth="1"/>
    <col min="12" max="12" width="10.75" style="10" customWidth="1"/>
    <col min="13" max="15" width="9.125" style="2"/>
    <col min="16" max="16384" width="9.125" style="1"/>
  </cols>
  <sheetData>
    <row r="2" spans="1:15" ht="143.25" customHeight="1" x14ac:dyDescent="0.5">
      <c r="A2" s="11" t="s">
        <v>9</v>
      </c>
      <c r="B2" s="12" t="s">
        <v>0</v>
      </c>
      <c r="C2" s="13" t="s">
        <v>10</v>
      </c>
      <c r="D2" s="13" t="s">
        <v>1</v>
      </c>
      <c r="E2" s="54" t="s">
        <v>2</v>
      </c>
      <c r="F2" s="12" t="s">
        <v>3</v>
      </c>
      <c r="G2" s="13" t="s">
        <v>4</v>
      </c>
      <c r="H2" s="12" t="s">
        <v>5</v>
      </c>
      <c r="I2" s="13" t="s">
        <v>6</v>
      </c>
      <c r="J2" s="12" t="s">
        <v>7</v>
      </c>
      <c r="K2" s="81" t="s">
        <v>8</v>
      </c>
      <c r="L2" s="81"/>
    </row>
    <row r="3" spans="1:15" ht="198.75" customHeight="1" x14ac:dyDescent="0.5">
      <c r="A3" s="14">
        <v>1</v>
      </c>
      <c r="B3" s="15" t="s">
        <v>28</v>
      </c>
      <c r="C3" s="16">
        <v>545700</v>
      </c>
      <c r="D3" s="16">
        <v>563745.43000000005</v>
      </c>
      <c r="E3" s="55" t="s">
        <v>138</v>
      </c>
      <c r="F3" s="15" t="s">
        <v>480</v>
      </c>
      <c r="G3" s="16" t="s">
        <v>481</v>
      </c>
      <c r="H3" s="15" t="s">
        <v>11</v>
      </c>
      <c r="I3" s="16">
        <v>406500</v>
      </c>
      <c r="J3" s="15" t="s">
        <v>12</v>
      </c>
      <c r="K3" s="17" t="s">
        <v>13</v>
      </c>
      <c r="L3" s="29">
        <v>244321</v>
      </c>
    </row>
    <row r="4" spans="1:15" ht="135" customHeight="1" x14ac:dyDescent="0.5">
      <c r="A4" s="14">
        <v>2</v>
      </c>
      <c r="B4" s="15" t="s">
        <v>749</v>
      </c>
      <c r="C4" s="16">
        <v>264100</v>
      </c>
      <c r="D4" s="16">
        <v>264100</v>
      </c>
      <c r="E4" s="55" t="s">
        <v>14</v>
      </c>
      <c r="F4" s="15" t="s">
        <v>15</v>
      </c>
      <c r="G4" s="16">
        <v>264100</v>
      </c>
      <c r="H4" s="15" t="s">
        <v>15</v>
      </c>
      <c r="I4" s="16">
        <v>264100</v>
      </c>
      <c r="J4" s="15" t="s">
        <v>16</v>
      </c>
      <c r="K4" s="17" t="s">
        <v>17</v>
      </c>
      <c r="L4" s="29">
        <v>244260</v>
      </c>
    </row>
    <row r="5" spans="1:15" ht="108" customHeight="1" x14ac:dyDescent="0.5">
      <c r="A5" s="14">
        <v>3</v>
      </c>
      <c r="B5" s="15" t="s">
        <v>27</v>
      </c>
      <c r="C5" s="16">
        <v>500007.84</v>
      </c>
      <c r="D5" s="16">
        <v>500000</v>
      </c>
      <c r="E5" s="55" t="s">
        <v>14</v>
      </c>
      <c r="F5" s="15" t="s">
        <v>18</v>
      </c>
      <c r="G5" s="16">
        <v>498000</v>
      </c>
      <c r="H5" s="15" t="s">
        <v>18</v>
      </c>
      <c r="I5" s="16">
        <v>498000</v>
      </c>
      <c r="J5" s="15" t="s">
        <v>16</v>
      </c>
      <c r="K5" s="17" t="s">
        <v>19</v>
      </c>
      <c r="L5" s="29">
        <v>244295</v>
      </c>
      <c r="M5" s="6"/>
      <c r="N5" s="6"/>
    </row>
    <row r="6" spans="1:15" s="5" customFormat="1" ht="87.75" customHeight="1" x14ac:dyDescent="0.2">
      <c r="A6" s="14">
        <v>4</v>
      </c>
      <c r="B6" s="15" t="s">
        <v>20</v>
      </c>
      <c r="C6" s="16">
        <v>850</v>
      </c>
      <c r="D6" s="16">
        <v>850</v>
      </c>
      <c r="E6" s="55" t="s">
        <v>14</v>
      </c>
      <c r="F6" s="15" t="s">
        <v>21</v>
      </c>
      <c r="G6" s="16">
        <v>850</v>
      </c>
      <c r="H6" s="15" t="s">
        <v>21</v>
      </c>
      <c r="I6" s="16">
        <v>850</v>
      </c>
      <c r="J6" s="15" t="s">
        <v>16</v>
      </c>
      <c r="K6" s="17" t="s">
        <v>22</v>
      </c>
      <c r="L6" s="29">
        <v>244260</v>
      </c>
      <c r="M6" s="6"/>
      <c r="N6" s="6"/>
      <c r="O6" s="6"/>
    </row>
    <row r="7" spans="1:15" ht="98.25" customHeight="1" x14ac:dyDescent="0.5">
      <c r="A7" s="14">
        <v>5</v>
      </c>
      <c r="B7" s="15" t="s">
        <v>26</v>
      </c>
      <c r="C7" s="16">
        <v>250000</v>
      </c>
      <c r="D7" s="16">
        <v>250142.62</v>
      </c>
      <c r="E7" s="55" t="s">
        <v>14</v>
      </c>
      <c r="F7" s="15" t="s">
        <v>23</v>
      </c>
      <c r="G7" s="16">
        <v>249800</v>
      </c>
      <c r="H7" s="15" t="s">
        <v>23</v>
      </c>
      <c r="I7" s="16">
        <v>249800</v>
      </c>
      <c r="J7" s="15" t="s">
        <v>16</v>
      </c>
      <c r="K7" s="17" t="s">
        <v>24</v>
      </c>
      <c r="L7" s="29">
        <v>244294</v>
      </c>
    </row>
    <row r="8" spans="1:15" s="5" customFormat="1" ht="104.25" customHeight="1" x14ac:dyDescent="0.2">
      <c r="A8" s="14">
        <v>6</v>
      </c>
      <c r="B8" s="15" t="s">
        <v>25</v>
      </c>
      <c r="C8" s="16">
        <v>499400</v>
      </c>
      <c r="D8" s="16">
        <v>499322.07</v>
      </c>
      <c r="E8" s="55" t="s">
        <v>14</v>
      </c>
      <c r="F8" s="15" t="s">
        <v>18</v>
      </c>
      <c r="G8" s="16">
        <v>498000</v>
      </c>
      <c r="H8" s="15" t="s">
        <v>18</v>
      </c>
      <c r="I8" s="16">
        <v>498000</v>
      </c>
      <c r="J8" s="15" t="s">
        <v>16</v>
      </c>
      <c r="K8" s="17" t="s">
        <v>29</v>
      </c>
      <c r="L8" s="29">
        <v>244288</v>
      </c>
      <c r="M8" s="6"/>
      <c r="N8" s="6"/>
      <c r="O8" s="6"/>
    </row>
    <row r="9" spans="1:15" s="5" customFormat="1" ht="102.75" customHeight="1" x14ac:dyDescent="0.2">
      <c r="A9" s="14">
        <v>7</v>
      </c>
      <c r="B9" s="15" t="s">
        <v>30</v>
      </c>
      <c r="C9" s="16">
        <v>8500</v>
      </c>
      <c r="D9" s="16">
        <v>8500</v>
      </c>
      <c r="E9" s="55" t="s">
        <v>14</v>
      </c>
      <c r="F9" s="15" t="s">
        <v>21</v>
      </c>
      <c r="G9" s="16">
        <v>8500</v>
      </c>
      <c r="H9" s="15" t="s">
        <v>31</v>
      </c>
      <c r="I9" s="16">
        <v>8500</v>
      </c>
      <c r="J9" s="15" t="s">
        <v>16</v>
      </c>
      <c r="K9" s="17" t="s">
        <v>32</v>
      </c>
      <c r="L9" s="29">
        <v>244260</v>
      </c>
      <c r="M9" s="6"/>
      <c r="N9" s="6"/>
      <c r="O9" s="6"/>
    </row>
    <row r="10" spans="1:15" s="5" customFormat="1" ht="96" customHeight="1" x14ac:dyDescent="0.2">
      <c r="A10" s="14">
        <v>8</v>
      </c>
      <c r="B10" s="15" t="s">
        <v>33</v>
      </c>
      <c r="C10" s="16">
        <v>2500</v>
      </c>
      <c r="D10" s="16">
        <v>2500</v>
      </c>
      <c r="E10" s="55" t="s">
        <v>14</v>
      </c>
      <c r="F10" s="15" t="s">
        <v>21</v>
      </c>
      <c r="G10" s="16">
        <v>2500</v>
      </c>
      <c r="H10" s="15" t="s">
        <v>31</v>
      </c>
      <c r="I10" s="16">
        <v>2500</v>
      </c>
      <c r="J10" s="15" t="s">
        <v>16</v>
      </c>
      <c r="K10" s="17" t="s">
        <v>34</v>
      </c>
      <c r="L10" s="29">
        <v>244285</v>
      </c>
      <c r="M10" s="6"/>
      <c r="N10" s="6"/>
      <c r="O10" s="6"/>
    </row>
    <row r="11" spans="1:15" s="5" customFormat="1" ht="96.75" customHeight="1" x14ac:dyDescent="0.2">
      <c r="A11" s="14">
        <v>9</v>
      </c>
      <c r="B11" s="15" t="s">
        <v>35</v>
      </c>
      <c r="C11" s="16">
        <v>1212000</v>
      </c>
      <c r="D11" s="16">
        <v>1212000</v>
      </c>
      <c r="E11" s="55" t="s">
        <v>14</v>
      </c>
      <c r="F11" s="15" t="s">
        <v>36</v>
      </c>
      <c r="G11" s="16"/>
      <c r="H11" s="15" t="s">
        <v>36</v>
      </c>
      <c r="I11" s="16">
        <v>1212000</v>
      </c>
      <c r="J11" s="15" t="s">
        <v>16</v>
      </c>
      <c r="K11" s="17" t="s">
        <v>29</v>
      </c>
      <c r="L11" s="29">
        <v>244258</v>
      </c>
      <c r="M11" s="6"/>
      <c r="N11" s="6"/>
      <c r="O11" s="6"/>
    </row>
    <row r="12" spans="1:15" s="5" customFormat="1" ht="111" customHeight="1" x14ac:dyDescent="0.2">
      <c r="A12" s="14">
        <v>10</v>
      </c>
      <c r="B12" s="15" t="s">
        <v>37</v>
      </c>
      <c r="C12" s="16">
        <v>2990</v>
      </c>
      <c r="D12" s="16">
        <v>2990</v>
      </c>
      <c r="E12" s="55" t="s">
        <v>14</v>
      </c>
      <c r="F12" s="15" t="s">
        <v>38</v>
      </c>
      <c r="G12" s="16">
        <v>2990</v>
      </c>
      <c r="H12" s="15" t="s">
        <v>38</v>
      </c>
      <c r="I12" s="16">
        <v>2990</v>
      </c>
      <c r="J12" s="15" t="s">
        <v>16</v>
      </c>
      <c r="K12" s="17" t="s">
        <v>39</v>
      </c>
      <c r="L12" s="29">
        <v>244319</v>
      </c>
      <c r="M12" s="6"/>
      <c r="N12" s="6"/>
      <c r="O12" s="6"/>
    </row>
    <row r="13" spans="1:15" s="5" customFormat="1" ht="107.25" customHeight="1" x14ac:dyDescent="0.2">
      <c r="A13" s="14">
        <v>11</v>
      </c>
      <c r="B13" s="15" t="s">
        <v>40</v>
      </c>
      <c r="C13" s="16">
        <v>3950</v>
      </c>
      <c r="D13" s="16">
        <v>3950</v>
      </c>
      <c r="E13" s="55" t="s">
        <v>14</v>
      </c>
      <c r="F13" s="16" t="s">
        <v>41</v>
      </c>
      <c r="G13" s="16">
        <v>3950</v>
      </c>
      <c r="H13" s="16" t="s">
        <v>41</v>
      </c>
      <c r="I13" s="16">
        <v>3950</v>
      </c>
      <c r="J13" s="15" t="s">
        <v>16</v>
      </c>
      <c r="K13" s="18" t="s">
        <v>42</v>
      </c>
      <c r="L13" s="29">
        <v>244319</v>
      </c>
      <c r="M13" s="6"/>
      <c r="N13" s="6"/>
      <c r="O13" s="6"/>
    </row>
    <row r="14" spans="1:15" s="5" customFormat="1" ht="144" customHeight="1" x14ac:dyDescent="0.2">
      <c r="A14" s="14">
        <v>12</v>
      </c>
      <c r="B14" s="21" t="s">
        <v>750</v>
      </c>
      <c r="C14" s="16">
        <v>22000</v>
      </c>
      <c r="D14" s="16">
        <v>22000</v>
      </c>
      <c r="E14" s="55" t="s">
        <v>14</v>
      </c>
      <c r="F14" s="15" t="s">
        <v>43</v>
      </c>
      <c r="G14" s="16">
        <v>22000</v>
      </c>
      <c r="H14" s="15" t="s">
        <v>43</v>
      </c>
      <c r="I14" s="16">
        <v>22000</v>
      </c>
      <c r="J14" s="15" t="s">
        <v>16</v>
      </c>
      <c r="K14" s="17" t="s">
        <v>44</v>
      </c>
      <c r="L14" s="29">
        <v>244319</v>
      </c>
      <c r="M14" s="6"/>
      <c r="N14" s="6"/>
      <c r="O14" s="6"/>
    </row>
    <row r="15" spans="1:15" s="5" customFormat="1" ht="126.75" customHeight="1" x14ac:dyDescent="0.2">
      <c r="A15" s="14">
        <v>13</v>
      </c>
      <c r="B15" s="15" t="s">
        <v>45</v>
      </c>
      <c r="C15" s="16">
        <v>15400</v>
      </c>
      <c r="D15" s="16">
        <v>15400</v>
      </c>
      <c r="E15" s="55" t="s">
        <v>14</v>
      </c>
      <c r="F15" s="15" t="s">
        <v>43</v>
      </c>
      <c r="G15" s="16">
        <v>15400</v>
      </c>
      <c r="H15" s="15" t="s">
        <v>43</v>
      </c>
      <c r="I15" s="16">
        <v>15400</v>
      </c>
      <c r="J15" s="15" t="s">
        <v>16</v>
      </c>
      <c r="K15" s="17" t="s">
        <v>46</v>
      </c>
      <c r="L15" s="29">
        <v>244319</v>
      </c>
      <c r="M15" s="6"/>
      <c r="N15" s="6"/>
      <c r="O15" s="6"/>
    </row>
    <row r="16" spans="1:15" s="5" customFormat="1" ht="96.75" customHeight="1" x14ac:dyDescent="0.2">
      <c r="A16" s="14">
        <v>14</v>
      </c>
      <c r="B16" s="15" t="s">
        <v>47</v>
      </c>
      <c r="C16" s="16">
        <v>161800</v>
      </c>
      <c r="D16" s="16">
        <v>161800</v>
      </c>
      <c r="E16" s="55" t="s">
        <v>14</v>
      </c>
      <c r="F16" s="15" t="s">
        <v>48</v>
      </c>
      <c r="G16" s="16">
        <v>161800</v>
      </c>
      <c r="H16" s="15" t="s">
        <v>48</v>
      </c>
      <c r="I16" s="16">
        <v>161800</v>
      </c>
      <c r="J16" s="15" t="s">
        <v>16</v>
      </c>
      <c r="K16" s="17" t="s">
        <v>49</v>
      </c>
      <c r="L16" s="29">
        <v>244320</v>
      </c>
      <c r="M16" s="6"/>
      <c r="N16" s="6"/>
      <c r="O16" s="6"/>
    </row>
    <row r="17" spans="1:15" s="5" customFormat="1" ht="108.75" customHeight="1" x14ac:dyDescent="0.2">
      <c r="A17" s="14">
        <v>15</v>
      </c>
      <c r="B17" s="15" t="s">
        <v>50</v>
      </c>
      <c r="C17" s="16">
        <v>5340</v>
      </c>
      <c r="D17" s="16">
        <v>5340</v>
      </c>
      <c r="E17" s="55" t="s">
        <v>14</v>
      </c>
      <c r="F17" s="15" t="s">
        <v>51</v>
      </c>
      <c r="G17" s="16">
        <v>5340</v>
      </c>
      <c r="H17" s="15" t="s">
        <v>51</v>
      </c>
      <c r="I17" s="16">
        <v>5340</v>
      </c>
      <c r="J17" s="15" t="s">
        <v>16</v>
      </c>
      <c r="K17" s="17" t="s">
        <v>52</v>
      </c>
      <c r="L17" s="29">
        <v>244316</v>
      </c>
      <c r="M17" s="6"/>
      <c r="N17" s="6"/>
      <c r="O17" s="6"/>
    </row>
    <row r="18" spans="1:15" s="5" customFormat="1" ht="91.5" customHeight="1" x14ac:dyDescent="0.2">
      <c r="A18" s="14">
        <v>16</v>
      </c>
      <c r="B18" s="15" t="s">
        <v>53</v>
      </c>
      <c r="C18" s="16">
        <v>20946.32</v>
      </c>
      <c r="D18" s="16">
        <v>20946.32</v>
      </c>
      <c r="E18" s="55" t="s">
        <v>14</v>
      </c>
      <c r="F18" s="15" t="s">
        <v>54</v>
      </c>
      <c r="G18" s="16">
        <v>20946.32</v>
      </c>
      <c r="H18" s="15" t="s">
        <v>54</v>
      </c>
      <c r="I18" s="16">
        <v>20946.32</v>
      </c>
      <c r="J18" s="15" t="s">
        <v>16</v>
      </c>
      <c r="K18" s="17" t="s">
        <v>55</v>
      </c>
      <c r="L18" s="29">
        <v>244316</v>
      </c>
      <c r="M18" s="6"/>
      <c r="N18" s="6"/>
      <c r="O18" s="6"/>
    </row>
    <row r="19" spans="1:15" s="5" customFormat="1" ht="123" customHeight="1" x14ac:dyDescent="0.2">
      <c r="A19" s="14">
        <v>17</v>
      </c>
      <c r="B19" s="15" t="s">
        <v>56</v>
      </c>
      <c r="C19" s="16">
        <v>4130</v>
      </c>
      <c r="D19" s="16">
        <v>4130</v>
      </c>
      <c r="E19" s="55" t="s">
        <v>14</v>
      </c>
      <c r="F19" s="15" t="s">
        <v>57</v>
      </c>
      <c r="G19" s="16">
        <v>4130</v>
      </c>
      <c r="H19" s="15" t="s">
        <v>57</v>
      </c>
      <c r="I19" s="16">
        <v>4130</v>
      </c>
      <c r="J19" s="15" t="s">
        <v>16</v>
      </c>
      <c r="K19" s="17" t="s">
        <v>58</v>
      </c>
      <c r="L19" s="29">
        <v>244316</v>
      </c>
      <c r="M19" s="6"/>
      <c r="N19" s="6"/>
      <c r="O19" s="6"/>
    </row>
    <row r="20" spans="1:15" s="5" customFormat="1" ht="81.75" customHeight="1" x14ac:dyDescent="0.2">
      <c r="A20" s="14">
        <v>18</v>
      </c>
      <c r="B20" s="15" t="s">
        <v>59</v>
      </c>
      <c r="C20" s="16">
        <v>44800</v>
      </c>
      <c r="D20" s="16">
        <v>44800</v>
      </c>
      <c r="E20" s="55" t="s">
        <v>14</v>
      </c>
      <c r="F20" s="15" t="s">
        <v>63</v>
      </c>
      <c r="G20" s="16">
        <v>44800</v>
      </c>
      <c r="H20" s="15" t="s">
        <v>63</v>
      </c>
      <c r="I20" s="16">
        <v>44800</v>
      </c>
      <c r="J20" s="15" t="s">
        <v>16</v>
      </c>
      <c r="K20" s="17" t="s">
        <v>60</v>
      </c>
      <c r="L20" s="29">
        <v>244314</v>
      </c>
      <c r="M20" s="6"/>
      <c r="N20" s="6"/>
      <c r="O20" s="6"/>
    </row>
    <row r="21" spans="1:15" s="5" customFormat="1" ht="95.25" customHeight="1" x14ac:dyDescent="0.2">
      <c r="A21" s="14">
        <v>19</v>
      </c>
      <c r="B21" s="15" t="s">
        <v>61</v>
      </c>
      <c r="C21" s="16">
        <v>89600</v>
      </c>
      <c r="D21" s="16">
        <v>89600</v>
      </c>
      <c r="E21" s="55" t="s">
        <v>14</v>
      </c>
      <c r="F21" s="15" t="s">
        <v>63</v>
      </c>
      <c r="G21" s="16">
        <v>89600</v>
      </c>
      <c r="H21" s="15" t="s">
        <v>63</v>
      </c>
      <c r="I21" s="16">
        <v>89600</v>
      </c>
      <c r="J21" s="15" t="s">
        <v>16</v>
      </c>
      <c r="K21" s="17" t="s">
        <v>62</v>
      </c>
      <c r="L21" s="29">
        <v>244315</v>
      </c>
      <c r="M21" s="6"/>
      <c r="N21" s="6"/>
      <c r="O21" s="6"/>
    </row>
    <row r="22" spans="1:15" s="5" customFormat="1" ht="87" customHeight="1" x14ac:dyDescent="0.2">
      <c r="A22" s="14">
        <v>20</v>
      </c>
      <c r="B22" s="15" t="s">
        <v>64</v>
      </c>
      <c r="C22" s="16">
        <v>7700</v>
      </c>
      <c r="D22" s="16">
        <v>7700</v>
      </c>
      <c r="E22" s="55" t="s">
        <v>14</v>
      </c>
      <c r="F22" s="15" t="s">
        <v>21</v>
      </c>
      <c r="G22" s="16">
        <v>7700</v>
      </c>
      <c r="H22" s="15" t="s">
        <v>21</v>
      </c>
      <c r="I22" s="16">
        <v>7700</v>
      </c>
      <c r="J22" s="15" t="s">
        <v>16</v>
      </c>
      <c r="K22" s="17" t="s">
        <v>65</v>
      </c>
      <c r="L22" s="29">
        <v>244314</v>
      </c>
      <c r="M22" s="6"/>
      <c r="N22" s="6"/>
      <c r="O22" s="6"/>
    </row>
    <row r="23" spans="1:15" s="5" customFormat="1" ht="72" x14ac:dyDescent="0.2">
      <c r="A23" s="14">
        <v>21</v>
      </c>
      <c r="B23" s="15" t="s">
        <v>66</v>
      </c>
      <c r="C23" s="16">
        <v>7500</v>
      </c>
      <c r="D23" s="16">
        <v>7500</v>
      </c>
      <c r="E23" s="55" t="s">
        <v>14</v>
      </c>
      <c r="F23" s="15" t="s">
        <v>70</v>
      </c>
      <c r="G23" s="16">
        <v>7500</v>
      </c>
      <c r="H23" s="15" t="s">
        <v>70</v>
      </c>
      <c r="I23" s="16">
        <v>7500</v>
      </c>
      <c r="J23" s="15" t="s">
        <v>16</v>
      </c>
      <c r="K23" s="17" t="s">
        <v>71</v>
      </c>
      <c r="L23" s="29">
        <v>244309</v>
      </c>
      <c r="M23" s="6"/>
      <c r="N23" s="6"/>
      <c r="O23" s="6"/>
    </row>
    <row r="24" spans="1:15" s="5" customFormat="1" ht="149.25" customHeight="1" x14ac:dyDescent="0.2">
      <c r="A24" s="14">
        <v>22</v>
      </c>
      <c r="B24" s="15" t="s">
        <v>67</v>
      </c>
      <c r="C24" s="16">
        <v>87500</v>
      </c>
      <c r="D24" s="16">
        <v>87500</v>
      </c>
      <c r="E24" s="55" t="s">
        <v>14</v>
      </c>
      <c r="F24" s="15" t="s">
        <v>68</v>
      </c>
      <c r="G24" s="16">
        <v>87500</v>
      </c>
      <c r="H24" s="15" t="s">
        <v>68</v>
      </c>
      <c r="I24" s="16">
        <v>87500</v>
      </c>
      <c r="J24" s="15" t="s">
        <v>16</v>
      </c>
      <c r="K24" s="17" t="s">
        <v>69</v>
      </c>
      <c r="L24" s="29">
        <v>244309</v>
      </c>
      <c r="M24" s="6"/>
      <c r="N24" s="6"/>
      <c r="O24" s="6"/>
    </row>
    <row r="25" spans="1:15" s="5" customFormat="1" ht="92.25" customHeight="1" x14ac:dyDescent="0.2">
      <c r="A25" s="14">
        <v>23</v>
      </c>
      <c r="B25" s="15" t="s">
        <v>72</v>
      </c>
      <c r="C25" s="16">
        <v>500000</v>
      </c>
      <c r="D25" s="16">
        <v>502293.18</v>
      </c>
      <c r="E25" s="55" t="s">
        <v>14</v>
      </c>
      <c r="F25" s="15" t="s">
        <v>63</v>
      </c>
      <c r="G25" s="16">
        <v>498000</v>
      </c>
      <c r="H25" s="15" t="s">
        <v>63</v>
      </c>
      <c r="I25" s="16">
        <v>468000</v>
      </c>
      <c r="J25" s="15" t="s">
        <v>16</v>
      </c>
      <c r="K25" s="17" t="s">
        <v>73</v>
      </c>
      <c r="L25" s="29">
        <v>244309</v>
      </c>
      <c r="M25" s="6"/>
      <c r="N25" s="6"/>
      <c r="O25" s="6"/>
    </row>
    <row r="26" spans="1:15" s="5" customFormat="1" ht="81" customHeight="1" x14ac:dyDescent="0.2">
      <c r="A26" s="14">
        <v>24</v>
      </c>
      <c r="B26" s="15" t="s">
        <v>74</v>
      </c>
      <c r="C26" s="16">
        <v>4880</v>
      </c>
      <c r="D26" s="16">
        <v>4880</v>
      </c>
      <c r="E26" s="55" t="s">
        <v>14</v>
      </c>
      <c r="F26" s="15" t="s">
        <v>38</v>
      </c>
      <c r="G26" s="16">
        <v>4880</v>
      </c>
      <c r="H26" s="15" t="s">
        <v>38</v>
      </c>
      <c r="I26" s="16">
        <v>4880</v>
      </c>
      <c r="J26" s="15" t="s">
        <v>16</v>
      </c>
      <c r="K26" s="17" t="s">
        <v>75</v>
      </c>
      <c r="L26" s="29">
        <v>244314</v>
      </c>
      <c r="M26" s="6"/>
      <c r="N26" s="6"/>
      <c r="O26" s="6"/>
    </row>
    <row r="27" spans="1:15" s="5" customFormat="1" ht="156" customHeight="1" x14ac:dyDescent="0.2">
      <c r="A27" s="14">
        <v>25</v>
      </c>
      <c r="B27" s="15" t="s">
        <v>76</v>
      </c>
      <c r="C27" s="16">
        <v>436000</v>
      </c>
      <c r="D27" s="16">
        <v>443447.27</v>
      </c>
      <c r="E27" s="55" t="s">
        <v>14</v>
      </c>
      <c r="F27" s="15" t="s">
        <v>77</v>
      </c>
      <c r="G27" s="16">
        <v>435000</v>
      </c>
      <c r="H27" s="15" t="s">
        <v>77</v>
      </c>
      <c r="I27" s="16">
        <v>435000</v>
      </c>
      <c r="J27" s="15" t="s">
        <v>16</v>
      </c>
      <c r="K27" s="17" t="s">
        <v>78</v>
      </c>
      <c r="L27" s="29">
        <v>244309</v>
      </c>
      <c r="M27" s="6"/>
      <c r="N27" s="6"/>
      <c r="O27" s="6"/>
    </row>
    <row r="28" spans="1:15" s="5" customFormat="1" ht="96" customHeight="1" x14ac:dyDescent="0.2">
      <c r="A28" s="14">
        <v>26</v>
      </c>
      <c r="B28" s="15" t="s">
        <v>79</v>
      </c>
      <c r="C28" s="16">
        <v>100000</v>
      </c>
      <c r="D28" s="16">
        <v>99644.79</v>
      </c>
      <c r="E28" s="55" t="s">
        <v>14</v>
      </c>
      <c r="F28" s="15" t="s">
        <v>80</v>
      </c>
      <c r="G28" s="16">
        <v>99000</v>
      </c>
      <c r="H28" s="15" t="s">
        <v>80</v>
      </c>
      <c r="I28" s="16">
        <v>99000</v>
      </c>
      <c r="J28" s="15" t="s">
        <v>16</v>
      </c>
      <c r="K28" s="17" t="s">
        <v>81</v>
      </c>
      <c r="L28" s="29">
        <v>244307</v>
      </c>
      <c r="M28" s="6"/>
      <c r="N28" s="6"/>
      <c r="O28" s="6"/>
    </row>
    <row r="29" spans="1:15" s="5" customFormat="1" ht="127.5" customHeight="1" x14ac:dyDescent="0.2">
      <c r="A29" s="14">
        <v>27</v>
      </c>
      <c r="B29" s="15" t="s">
        <v>82</v>
      </c>
      <c r="C29" s="16">
        <v>250000</v>
      </c>
      <c r="D29" s="16">
        <v>252598.86</v>
      </c>
      <c r="E29" s="55" t="s">
        <v>14</v>
      </c>
      <c r="F29" s="15" t="s">
        <v>83</v>
      </c>
      <c r="G29" s="16">
        <v>249200</v>
      </c>
      <c r="H29" s="15" t="s">
        <v>83</v>
      </c>
      <c r="I29" s="16">
        <v>249200</v>
      </c>
      <c r="J29" s="15" t="s">
        <v>16</v>
      </c>
      <c r="K29" s="17" t="s">
        <v>84</v>
      </c>
      <c r="L29" s="29">
        <v>244299</v>
      </c>
      <c r="M29" s="6"/>
      <c r="N29" s="6"/>
      <c r="O29" s="6"/>
    </row>
    <row r="30" spans="1:15" s="5" customFormat="1" ht="111.75" customHeight="1" x14ac:dyDescent="0.2">
      <c r="A30" s="14">
        <v>28</v>
      </c>
      <c r="B30" s="15" t="s">
        <v>85</v>
      </c>
      <c r="C30" s="16">
        <v>5796.19</v>
      </c>
      <c r="D30" s="16">
        <v>5796.19</v>
      </c>
      <c r="E30" s="55" t="s">
        <v>14</v>
      </c>
      <c r="F30" s="15" t="s">
        <v>86</v>
      </c>
      <c r="G30" s="16">
        <v>5796.19</v>
      </c>
      <c r="H30" s="15" t="s">
        <v>86</v>
      </c>
      <c r="I30" s="16">
        <v>5796.19</v>
      </c>
      <c r="J30" s="15" t="s">
        <v>16</v>
      </c>
      <c r="K30" s="17" t="s">
        <v>87</v>
      </c>
      <c r="L30" s="29">
        <v>244302</v>
      </c>
      <c r="M30" s="6"/>
      <c r="N30" s="6"/>
      <c r="O30" s="6"/>
    </row>
    <row r="31" spans="1:15" s="5" customFormat="1" ht="116.25" customHeight="1" x14ac:dyDescent="0.2">
      <c r="A31" s="14">
        <v>29</v>
      </c>
      <c r="B31" s="15" t="s">
        <v>88</v>
      </c>
      <c r="C31" s="16">
        <v>16507</v>
      </c>
      <c r="D31" s="16">
        <v>16507</v>
      </c>
      <c r="E31" s="55" t="s">
        <v>14</v>
      </c>
      <c r="F31" s="15" t="s">
        <v>89</v>
      </c>
      <c r="G31" s="16">
        <v>16507</v>
      </c>
      <c r="H31" s="15" t="s">
        <v>89</v>
      </c>
      <c r="I31" s="16">
        <v>16507</v>
      </c>
      <c r="J31" s="15" t="s">
        <v>16</v>
      </c>
      <c r="K31" s="17" t="s">
        <v>90</v>
      </c>
      <c r="L31" s="29">
        <v>244302</v>
      </c>
      <c r="M31" s="6"/>
      <c r="N31" s="6"/>
      <c r="O31" s="6"/>
    </row>
    <row r="32" spans="1:15" s="5" customFormat="1" ht="90" customHeight="1" x14ac:dyDescent="0.2">
      <c r="A32" s="14">
        <v>30</v>
      </c>
      <c r="B32" s="15" t="s">
        <v>91</v>
      </c>
      <c r="C32" s="16">
        <v>13500</v>
      </c>
      <c r="D32" s="16">
        <v>13500</v>
      </c>
      <c r="E32" s="55" t="s">
        <v>14</v>
      </c>
      <c r="F32" s="15" t="s">
        <v>21</v>
      </c>
      <c r="G32" s="16">
        <v>13500</v>
      </c>
      <c r="H32" s="15" t="s">
        <v>31</v>
      </c>
      <c r="I32" s="16">
        <v>13500</v>
      </c>
      <c r="J32" s="15" t="s">
        <v>16</v>
      </c>
      <c r="K32" s="20" t="s">
        <v>92</v>
      </c>
      <c r="L32" s="29">
        <v>244300</v>
      </c>
      <c r="M32" s="6"/>
      <c r="N32" s="6"/>
      <c r="O32" s="6"/>
    </row>
    <row r="33" spans="1:15" s="5" customFormat="1" ht="126.75" customHeight="1" x14ac:dyDescent="0.2">
      <c r="A33" s="14">
        <v>31</v>
      </c>
      <c r="B33" s="15" t="s">
        <v>93</v>
      </c>
      <c r="C33" s="16">
        <v>250000</v>
      </c>
      <c r="D33" s="16">
        <v>251234.87</v>
      </c>
      <c r="E33" s="55" t="s">
        <v>14</v>
      </c>
      <c r="F33" s="15" t="s">
        <v>94</v>
      </c>
      <c r="G33" s="16">
        <v>249800</v>
      </c>
      <c r="H33" s="15" t="s">
        <v>94</v>
      </c>
      <c r="I33" s="16">
        <v>249800</v>
      </c>
      <c r="J33" s="15" t="s">
        <v>16</v>
      </c>
      <c r="K33" s="17" t="s">
        <v>95</v>
      </c>
      <c r="L33" s="29">
        <v>244306</v>
      </c>
      <c r="M33" s="6"/>
      <c r="N33" s="6"/>
      <c r="O33" s="6"/>
    </row>
    <row r="34" spans="1:15" s="5" customFormat="1" ht="132.75" customHeight="1" x14ac:dyDescent="0.2">
      <c r="A34" s="14">
        <v>32</v>
      </c>
      <c r="B34" s="15" t="s">
        <v>96</v>
      </c>
      <c r="C34" s="16">
        <v>25000</v>
      </c>
      <c r="D34" s="16">
        <v>258295.54</v>
      </c>
      <c r="E34" s="55" t="s">
        <v>14</v>
      </c>
      <c r="F34" s="15" t="s">
        <v>98</v>
      </c>
      <c r="G34" s="16">
        <v>249700</v>
      </c>
      <c r="H34" s="15" t="s">
        <v>98</v>
      </c>
      <c r="I34" s="16">
        <v>249700</v>
      </c>
      <c r="J34" s="15" t="s">
        <v>16</v>
      </c>
      <c r="K34" s="17" t="s">
        <v>97</v>
      </c>
      <c r="L34" s="29">
        <v>244305</v>
      </c>
      <c r="M34" s="6"/>
      <c r="N34" s="6"/>
      <c r="O34" s="6"/>
    </row>
    <row r="35" spans="1:15" s="5" customFormat="1" ht="117.75" customHeight="1" x14ac:dyDescent="0.2">
      <c r="A35" s="14">
        <v>33</v>
      </c>
      <c r="B35" s="15" t="s">
        <v>99</v>
      </c>
      <c r="C35" s="16">
        <v>250000</v>
      </c>
      <c r="D35" s="16">
        <v>252994.26</v>
      </c>
      <c r="E35" s="55" t="s">
        <v>14</v>
      </c>
      <c r="F35" s="15" t="s">
        <v>100</v>
      </c>
      <c r="G35" s="16">
        <v>249900</v>
      </c>
      <c r="H35" s="15" t="s">
        <v>100</v>
      </c>
      <c r="I35" s="16">
        <v>249900</v>
      </c>
      <c r="J35" s="15" t="s">
        <v>16</v>
      </c>
      <c r="K35" s="17" t="s">
        <v>34</v>
      </c>
      <c r="L35" s="29">
        <v>244305</v>
      </c>
      <c r="M35" s="6"/>
      <c r="N35" s="6"/>
      <c r="O35" s="6"/>
    </row>
    <row r="36" spans="1:15" s="5" customFormat="1" ht="82.5" customHeight="1" x14ac:dyDescent="0.2">
      <c r="A36" s="14">
        <v>34</v>
      </c>
      <c r="B36" s="15" t="s">
        <v>101</v>
      </c>
      <c r="C36" s="16">
        <v>27600</v>
      </c>
      <c r="D36" s="16">
        <v>27600</v>
      </c>
      <c r="E36" s="55" t="s">
        <v>14</v>
      </c>
      <c r="F36" s="15" t="s">
        <v>102</v>
      </c>
      <c r="G36" s="16">
        <v>27600</v>
      </c>
      <c r="H36" s="15" t="s">
        <v>102</v>
      </c>
      <c r="I36" s="16">
        <v>27600</v>
      </c>
      <c r="J36" s="15" t="s">
        <v>16</v>
      </c>
      <c r="K36" s="17" t="s">
        <v>103</v>
      </c>
      <c r="L36" s="29">
        <v>244300</v>
      </c>
      <c r="M36" s="6"/>
      <c r="N36" s="6"/>
      <c r="O36" s="6"/>
    </row>
    <row r="37" spans="1:15" s="5" customFormat="1" ht="79.5" customHeight="1" x14ac:dyDescent="0.2">
      <c r="A37" s="14">
        <v>35</v>
      </c>
      <c r="B37" s="15" t="s">
        <v>104</v>
      </c>
      <c r="C37" s="16">
        <v>500000</v>
      </c>
      <c r="D37" s="16">
        <v>491938.13</v>
      </c>
      <c r="E37" s="55" t="s">
        <v>14</v>
      </c>
      <c r="F37" s="15" t="s">
        <v>106</v>
      </c>
      <c r="G37" s="16">
        <v>491000</v>
      </c>
      <c r="H37" s="15" t="s">
        <v>106</v>
      </c>
      <c r="I37" s="16">
        <v>491000</v>
      </c>
      <c r="J37" s="15" t="s">
        <v>16</v>
      </c>
      <c r="K37" s="17" t="s">
        <v>105</v>
      </c>
      <c r="L37" s="29">
        <v>244295</v>
      </c>
      <c r="M37" s="6"/>
      <c r="N37" s="6"/>
      <c r="O37" s="6"/>
    </row>
    <row r="38" spans="1:15" s="5" customFormat="1" ht="105.75" customHeight="1" x14ac:dyDescent="0.2">
      <c r="A38" s="14">
        <v>36</v>
      </c>
      <c r="B38" s="15" t="s">
        <v>107</v>
      </c>
      <c r="C38" s="16">
        <v>250000</v>
      </c>
      <c r="D38" s="16">
        <v>249813.9</v>
      </c>
      <c r="E38" s="55" t="s">
        <v>14</v>
      </c>
      <c r="F38" s="15" t="s">
        <v>108</v>
      </c>
      <c r="G38" s="16">
        <v>248900</v>
      </c>
      <c r="H38" s="15" t="s">
        <v>108</v>
      </c>
      <c r="I38" s="16">
        <v>248900</v>
      </c>
      <c r="J38" s="15" t="s">
        <v>16</v>
      </c>
      <c r="K38" s="17" t="s">
        <v>109</v>
      </c>
      <c r="L38" s="29">
        <v>244299</v>
      </c>
      <c r="M38" s="6"/>
      <c r="N38" s="6"/>
      <c r="O38" s="6"/>
    </row>
    <row r="39" spans="1:15" s="5" customFormat="1" ht="92.25" customHeight="1" x14ac:dyDescent="0.2">
      <c r="A39" s="14">
        <v>37</v>
      </c>
      <c r="B39" s="15" t="s">
        <v>110</v>
      </c>
      <c r="C39" s="16">
        <v>499500</v>
      </c>
      <c r="D39" s="16">
        <v>521349.82</v>
      </c>
      <c r="E39" s="55" t="s">
        <v>14</v>
      </c>
      <c r="F39" s="15" t="s">
        <v>111</v>
      </c>
      <c r="G39" s="16">
        <v>499400</v>
      </c>
      <c r="H39" s="15" t="s">
        <v>111</v>
      </c>
      <c r="I39" s="16">
        <v>499400</v>
      </c>
      <c r="J39" s="15" t="s">
        <v>16</v>
      </c>
      <c r="K39" s="17" t="s">
        <v>112</v>
      </c>
      <c r="L39" s="29">
        <v>244299</v>
      </c>
      <c r="M39" s="6"/>
      <c r="N39" s="6"/>
      <c r="O39" s="6"/>
    </row>
    <row r="40" spans="1:15" ht="96" x14ac:dyDescent="0.5">
      <c r="A40" s="14">
        <v>38</v>
      </c>
      <c r="B40" s="15" t="s">
        <v>350</v>
      </c>
      <c r="C40" s="16">
        <v>110400</v>
      </c>
      <c r="D40" s="16">
        <v>110400</v>
      </c>
      <c r="E40" s="55" t="s">
        <v>14</v>
      </c>
      <c r="F40" s="15" t="s">
        <v>366</v>
      </c>
      <c r="G40" s="16">
        <v>110400</v>
      </c>
      <c r="H40" s="15" t="s">
        <v>366</v>
      </c>
      <c r="I40" s="16">
        <v>110400</v>
      </c>
      <c r="J40" s="21" t="s">
        <v>484</v>
      </c>
      <c r="K40" s="28" t="s">
        <v>485</v>
      </c>
      <c r="L40" s="17" t="s">
        <v>486</v>
      </c>
    </row>
    <row r="41" spans="1:15" ht="96" x14ac:dyDescent="0.5">
      <c r="A41" s="14">
        <v>39</v>
      </c>
      <c r="B41" s="15" t="s">
        <v>350</v>
      </c>
      <c r="C41" s="16">
        <v>110400</v>
      </c>
      <c r="D41" s="16">
        <v>110400</v>
      </c>
      <c r="E41" s="55" t="s">
        <v>14</v>
      </c>
      <c r="F41" s="15" t="s">
        <v>367</v>
      </c>
      <c r="G41" s="16">
        <v>110400</v>
      </c>
      <c r="H41" s="15" t="s">
        <v>367</v>
      </c>
      <c r="I41" s="16">
        <v>110400</v>
      </c>
      <c r="J41" s="21" t="s">
        <v>484</v>
      </c>
      <c r="K41" s="28" t="s">
        <v>49</v>
      </c>
      <c r="L41" s="17" t="s">
        <v>486</v>
      </c>
    </row>
    <row r="42" spans="1:15" ht="96" x14ac:dyDescent="0.5">
      <c r="A42" s="14">
        <v>40</v>
      </c>
      <c r="B42" s="15" t="s">
        <v>351</v>
      </c>
      <c r="C42" s="16">
        <v>55200</v>
      </c>
      <c r="D42" s="16">
        <v>55200</v>
      </c>
      <c r="E42" s="55" t="s">
        <v>14</v>
      </c>
      <c r="F42" s="15" t="s">
        <v>368</v>
      </c>
      <c r="G42" s="16">
        <v>55200</v>
      </c>
      <c r="H42" s="15" t="s">
        <v>368</v>
      </c>
      <c r="I42" s="16">
        <v>55200</v>
      </c>
      <c r="J42" s="21" t="s">
        <v>484</v>
      </c>
      <c r="K42" s="28" t="s">
        <v>487</v>
      </c>
      <c r="L42" s="17" t="s">
        <v>486</v>
      </c>
    </row>
    <row r="43" spans="1:15" ht="96" x14ac:dyDescent="0.5">
      <c r="A43" s="14">
        <v>41</v>
      </c>
      <c r="B43" s="15" t="s">
        <v>351</v>
      </c>
      <c r="C43" s="16">
        <v>54000</v>
      </c>
      <c r="D43" s="16">
        <v>54000</v>
      </c>
      <c r="E43" s="55" t="s">
        <v>14</v>
      </c>
      <c r="F43" s="15" t="s">
        <v>369</v>
      </c>
      <c r="G43" s="16">
        <v>54000</v>
      </c>
      <c r="H43" s="15" t="s">
        <v>369</v>
      </c>
      <c r="I43" s="16">
        <v>54000</v>
      </c>
      <c r="J43" s="21" t="s">
        <v>484</v>
      </c>
      <c r="K43" s="28" t="s">
        <v>488</v>
      </c>
      <c r="L43" s="17" t="s">
        <v>486</v>
      </c>
    </row>
    <row r="44" spans="1:15" ht="96" x14ac:dyDescent="0.5">
      <c r="A44" s="14">
        <v>42</v>
      </c>
      <c r="B44" s="15" t="s">
        <v>352</v>
      </c>
      <c r="C44" s="16">
        <v>108000</v>
      </c>
      <c r="D44" s="16">
        <v>108000</v>
      </c>
      <c r="E44" s="55" t="s">
        <v>14</v>
      </c>
      <c r="F44" s="15" t="s">
        <v>370</v>
      </c>
      <c r="G44" s="16">
        <v>108000</v>
      </c>
      <c r="H44" s="15" t="s">
        <v>370</v>
      </c>
      <c r="I44" s="16">
        <v>108000</v>
      </c>
      <c r="J44" s="21" t="s">
        <v>484</v>
      </c>
      <c r="K44" s="28" t="s">
        <v>29</v>
      </c>
      <c r="L44" s="17" t="s">
        <v>486</v>
      </c>
    </row>
    <row r="45" spans="1:15" ht="96" x14ac:dyDescent="0.5">
      <c r="A45" s="14">
        <v>43</v>
      </c>
      <c r="B45" s="15" t="s">
        <v>352</v>
      </c>
      <c r="C45" s="16">
        <v>27000</v>
      </c>
      <c r="D45" s="16">
        <v>27000</v>
      </c>
      <c r="E45" s="55" t="s">
        <v>14</v>
      </c>
      <c r="F45" s="15" t="s">
        <v>371</v>
      </c>
      <c r="G45" s="16">
        <v>27000</v>
      </c>
      <c r="H45" s="15" t="s">
        <v>371</v>
      </c>
      <c r="I45" s="16">
        <v>27000</v>
      </c>
      <c r="J45" s="21" t="s">
        <v>484</v>
      </c>
      <c r="K45" s="28" t="s">
        <v>489</v>
      </c>
      <c r="L45" s="17" t="s">
        <v>486</v>
      </c>
    </row>
    <row r="46" spans="1:15" ht="96" x14ac:dyDescent="0.5">
      <c r="A46" s="14">
        <v>44</v>
      </c>
      <c r="B46" s="15" t="s">
        <v>352</v>
      </c>
      <c r="C46" s="16">
        <v>27000</v>
      </c>
      <c r="D46" s="16">
        <v>27000</v>
      </c>
      <c r="E46" s="55" t="s">
        <v>14</v>
      </c>
      <c r="F46" s="15" t="s">
        <v>372</v>
      </c>
      <c r="G46" s="16">
        <v>27000</v>
      </c>
      <c r="H46" s="15" t="s">
        <v>372</v>
      </c>
      <c r="I46" s="16">
        <v>27000</v>
      </c>
      <c r="J46" s="21" t="s">
        <v>484</v>
      </c>
      <c r="K46" s="28" t="s">
        <v>19</v>
      </c>
      <c r="L46" s="17" t="s">
        <v>486</v>
      </c>
    </row>
    <row r="47" spans="1:15" ht="96" x14ac:dyDescent="0.5">
      <c r="A47" s="14">
        <v>45</v>
      </c>
      <c r="B47" s="15" t="s">
        <v>352</v>
      </c>
      <c r="C47" s="16">
        <v>45000</v>
      </c>
      <c r="D47" s="16">
        <v>45000</v>
      </c>
      <c r="E47" s="55" t="s">
        <v>14</v>
      </c>
      <c r="F47" s="15" t="s">
        <v>373</v>
      </c>
      <c r="G47" s="16">
        <v>45000</v>
      </c>
      <c r="H47" s="15" t="s">
        <v>373</v>
      </c>
      <c r="I47" s="16">
        <v>45000</v>
      </c>
      <c r="J47" s="21" t="s">
        <v>484</v>
      </c>
      <c r="K47" s="28" t="s">
        <v>105</v>
      </c>
      <c r="L47" s="17" t="s">
        <v>486</v>
      </c>
    </row>
    <row r="48" spans="1:15" ht="96" x14ac:dyDescent="0.5">
      <c r="A48" s="14">
        <v>46</v>
      </c>
      <c r="B48" s="15" t="s">
        <v>353</v>
      </c>
      <c r="C48" s="16">
        <v>57600</v>
      </c>
      <c r="D48" s="16">
        <v>57600</v>
      </c>
      <c r="E48" s="55" t="s">
        <v>14</v>
      </c>
      <c r="F48" s="15" t="s">
        <v>374</v>
      </c>
      <c r="G48" s="16">
        <v>57600</v>
      </c>
      <c r="H48" s="15" t="s">
        <v>374</v>
      </c>
      <c r="I48" s="16">
        <v>57600</v>
      </c>
      <c r="J48" s="21" t="s">
        <v>484</v>
      </c>
      <c r="K48" s="28" t="s">
        <v>490</v>
      </c>
      <c r="L48" s="17" t="s">
        <v>486</v>
      </c>
    </row>
    <row r="49" spans="1:12" ht="96" x14ac:dyDescent="0.5">
      <c r="A49" s="14">
        <v>47</v>
      </c>
      <c r="B49" s="15" t="s">
        <v>353</v>
      </c>
      <c r="C49" s="16">
        <v>57600</v>
      </c>
      <c r="D49" s="16">
        <v>57600</v>
      </c>
      <c r="E49" s="55" t="s">
        <v>14</v>
      </c>
      <c r="F49" s="15" t="s">
        <v>375</v>
      </c>
      <c r="G49" s="16">
        <v>57600</v>
      </c>
      <c r="H49" s="15" t="s">
        <v>375</v>
      </c>
      <c r="I49" s="16">
        <v>57600</v>
      </c>
      <c r="J49" s="21" t="s">
        <v>484</v>
      </c>
      <c r="K49" s="28" t="s">
        <v>491</v>
      </c>
      <c r="L49" s="17" t="s">
        <v>486</v>
      </c>
    </row>
    <row r="50" spans="1:12" ht="96" x14ac:dyDescent="0.5">
      <c r="A50" s="14">
        <v>48</v>
      </c>
      <c r="B50" s="15" t="s">
        <v>353</v>
      </c>
      <c r="C50" s="16">
        <v>57600</v>
      </c>
      <c r="D50" s="16">
        <v>57600</v>
      </c>
      <c r="E50" s="55" t="s">
        <v>14</v>
      </c>
      <c r="F50" s="15" t="s">
        <v>376</v>
      </c>
      <c r="G50" s="16">
        <v>57600</v>
      </c>
      <c r="H50" s="15" t="s">
        <v>376</v>
      </c>
      <c r="I50" s="16">
        <v>57600</v>
      </c>
      <c r="J50" s="21" t="s">
        <v>484</v>
      </c>
      <c r="K50" s="28" t="s">
        <v>492</v>
      </c>
      <c r="L50" s="17" t="s">
        <v>486</v>
      </c>
    </row>
    <row r="51" spans="1:12" ht="96" x14ac:dyDescent="0.5">
      <c r="A51" s="14">
        <v>49</v>
      </c>
      <c r="B51" s="15" t="s">
        <v>353</v>
      </c>
      <c r="C51" s="16">
        <v>57600</v>
      </c>
      <c r="D51" s="16">
        <v>57600</v>
      </c>
      <c r="E51" s="55" t="s">
        <v>14</v>
      </c>
      <c r="F51" s="15" t="s">
        <v>377</v>
      </c>
      <c r="G51" s="16">
        <v>57600</v>
      </c>
      <c r="H51" s="15" t="s">
        <v>377</v>
      </c>
      <c r="I51" s="16">
        <v>57600</v>
      </c>
      <c r="J51" s="21" t="s">
        <v>484</v>
      </c>
      <c r="K51" s="28" t="s">
        <v>493</v>
      </c>
      <c r="L51" s="17" t="s">
        <v>486</v>
      </c>
    </row>
    <row r="52" spans="1:12" ht="96" x14ac:dyDescent="0.5">
      <c r="A52" s="14">
        <v>50</v>
      </c>
      <c r="B52" s="15" t="s">
        <v>353</v>
      </c>
      <c r="C52" s="16">
        <v>57600</v>
      </c>
      <c r="D52" s="16">
        <v>57600</v>
      </c>
      <c r="E52" s="55" t="s">
        <v>14</v>
      </c>
      <c r="F52" s="15" t="s">
        <v>378</v>
      </c>
      <c r="G52" s="16">
        <v>57600</v>
      </c>
      <c r="H52" s="15" t="s">
        <v>378</v>
      </c>
      <c r="I52" s="16">
        <v>57600</v>
      </c>
      <c r="J52" s="21" t="s">
        <v>484</v>
      </c>
      <c r="K52" s="28" t="s">
        <v>494</v>
      </c>
      <c r="L52" s="17" t="s">
        <v>486</v>
      </c>
    </row>
    <row r="53" spans="1:12" ht="96" x14ac:dyDescent="0.5">
      <c r="A53" s="14">
        <v>51</v>
      </c>
      <c r="B53" s="15" t="s">
        <v>353</v>
      </c>
      <c r="C53" s="16">
        <v>57600</v>
      </c>
      <c r="D53" s="16">
        <v>57600</v>
      </c>
      <c r="E53" s="55" t="s">
        <v>14</v>
      </c>
      <c r="F53" s="15" t="s">
        <v>379</v>
      </c>
      <c r="G53" s="16">
        <v>57600</v>
      </c>
      <c r="H53" s="15" t="s">
        <v>379</v>
      </c>
      <c r="I53" s="16">
        <v>57600</v>
      </c>
      <c r="J53" s="21" t="s">
        <v>484</v>
      </c>
      <c r="K53" s="28" t="s">
        <v>495</v>
      </c>
      <c r="L53" s="29">
        <v>244258</v>
      </c>
    </row>
    <row r="54" spans="1:12" ht="96" x14ac:dyDescent="0.5">
      <c r="A54" s="14">
        <v>52</v>
      </c>
      <c r="B54" s="15" t="s">
        <v>353</v>
      </c>
      <c r="C54" s="16">
        <v>57000</v>
      </c>
      <c r="D54" s="16">
        <v>57000</v>
      </c>
      <c r="E54" s="55" t="s">
        <v>14</v>
      </c>
      <c r="F54" s="15" t="s">
        <v>380</v>
      </c>
      <c r="G54" s="16">
        <v>57000</v>
      </c>
      <c r="H54" s="15" t="s">
        <v>380</v>
      </c>
      <c r="I54" s="16">
        <v>57000</v>
      </c>
      <c r="J54" s="21" t="s">
        <v>484</v>
      </c>
      <c r="K54" s="28" t="s">
        <v>496</v>
      </c>
      <c r="L54" s="29">
        <v>244258</v>
      </c>
    </row>
    <row r="55" spans="1:12" ht="96" x14ac:dyDescent="0.5">
      <c r="A55" s="14">
        <v>53</v>
      </c>
      <c r="B55" s="15" t="s">
        <v>354</v>
      </c>
      <c r="C55" s="16">
        <v>27000</v>
      </c>
      <c r="D55" s="16">
        <v>27000</v>
      </c>
      <c r="E55" s="55" t="s">
        <v>14</v>
      </c>
      <c r="F55" s="15" t="s">
        <v>381</v>
      </c>
      <c r="G55" s="16">
        <v>27000</v>
      </c>
      <c r="H55" s="15" t="s">
        <v>381</v>
      </c>
      <c r="I55" s="16">
        <v>27000</v>
      </c>
      <c r="J55" s="21" t="s">
        <v>484</v>
      </c>
      <c r="K55" s="28" t="s">
        <v>497</v>
      </c>
      <c r="L55" s="29">
        <v>244258</v>
      </c>
    </row>
    <row r="56" spans="1:12" ht="96" x14ac:dyDescent="0.5">
      <c r="A56" s="14">
        <v>54</v>
      </c>
      <c r="B56" s="15" t="s">
        <v>354</v>
      </c>
      <c r="C56" s="16">
        <v>110400</v>
      </c>
      <c r="D56" s="16">
        <v>110400</v>
      </c>
      <c r="E56" s="55" t="s">
        <v>14</v>
      </c>
      <c r="F56" s="15" t="s">
        <v>382</v>
      </c>
      <c r="G56" s="16">
        <v>110400</v>
      </c>
      <c r="H56" s="15" t="s">
        <v>382</v>
      </c>
      <c r="I56" s="16">
        <v>110400</v>
      </c>
      <c r="J56" s="21" t="s">
        <v>484</v>
      </c>
      <c r="K56" s="28" t="s">
        <v>498</v>
      </c>
      <c r="L56" s="29">
        <v>244258</v>
      </c>
    </row>
    <row r="57" spans="1:12" ht="96" x14ac:dyDescent="0.5">
      <c r="A57" s="14">
        <v>55</v>
      </c>
      <c r="B57" s="15" t="s">
        <v>354</v>
      </c>
      <c r="C57" s="16">
        <v>110400</v>
      </c>
      <c r="D57" s="16">
        <v>110400</v>
      </c>
      <c r="E57" s="55" t="s">
        <v>14</v>
      </c>
      <c r="F57" s="15" t="s">
        <v>383</v>
      </c>
      <c r="G57" s="16">
        <v>110400</v>
      </c>
      <c r="H57" s="15" t="s">
        <v>383</v>
      </c>
      <c r="I57" s="16">
        <v>110400</v>
      </c>
      <c r="J57" s="21" t="s">
        <v>484</v>
      </c>
      <c r="K57" s="28" t="s">
        <v>73</v>
      </c>
      <c r="L57" s="29">
        <v>244258</v>
      </c>
    </row>
    <row r="58" spans="1:12" ht="96" x14ac:dyDescent="0.5">
      <c r="A58" s="14">
        <v>56</v>
      </c>
      <c r="B58" s="15" t="s">
        <v>354</v>
      </c>
      <c r="C58" s="16">
        <v>110400</v>
      </c>
      <c r="D58" s="16">
        <v>110400</v>
      </c>
      <c r="E58" s="55" t="s">
        <v>14</v>
      </c>
      <c r="F58" s="15" t="s">
        <v>384</v>
      </c>
      <c r="G58" s="16">
        <v>110400</v>
      </c>
      <c r="H58" s="15" t="s">
        <v>384</v>
      </c>
      <c r="I58" s="16">
        <v>110400</v>
      </c>
      <c r="J58" s="21" t="s">
        <v>484</v>
      </c>
      <c r="K58" s="28" t="s">
        <v>78</v>
      </c>
      <c r="L58" s="29">
        <v>244258</v>
      </c>
    </row>
    <row r="59" spans="1:12" ht="96" x14ac:dyDescent="0.5">
      <c r="A59" s="14">
        <v>57</v>
      </c>
      <c r="B59" s="15" t="s">
        <v>354</v>
      </c>
      <c r="C59" s="16">
        <v>81000</v>
      </c>
      <c r="D59" s="16">
        <v>81000</v>
      </c>
      <c r="E59" s="55" t="s">
        <v>14</v>
      </c>
      <c r="F59" s="15" t="s">
        <v>385</v>
      </c>
      <c r="G59" s="16">
        <v>81000</v>
      </c>
      <c r="H59" s="15" t="s">
        <v>385</v>
      </c>
      <c r="I59" s="16">
        <v>81000</v>
      </c>
      <c r="J59" s="21" t="s">
        <v>484</v>
      </c>
      <c r="K59" s="28" t="s">
        <v>499</v>
      </c>
      <c r="L59" s="29">
        <v>244258</v>
      </c>
    </row>
    <row r="60" spans="1:12" ht="96" x14ac:dyDescent="0.5">
      <c r="A60" s="14">
        <v>58</v>
      </c>
      <c r="B60" s="15" t="s">
        <v>355</v>
      </c>
      <c r="C60" s="16">
        <v>110400</v>
      </c>
      <c r="D60" s="16">
        <v>110400</v>
      </c>
      <c r="E60" s="55" t="s">
        <v>14</v>
      </c>
      <c r="F60" s="15" t="s">
        <v>386</v>
      </c>
      <c r="G60" s="16">
        <v>110400</v>
      </c>
      <c r="H60" s="15" t="s">
        <v>386</v>
      </c>
      <c r="I60" s="16">
        <v>110400</v>
      </c>
      <c r="J60" s="21" t="s">
        <v>484</v>
      </c>
      <c r="K60" s="28" t="s">
        <v>500</v>
      </c>
      <c r="L60" s="29">
        <v>244258</v>
      </c>
    </row>
    <row r="61" spans="1:12" ht="96" x14ac:dyDescent="0.5">
      <c r="A61" s="14">
        <v>59</v>
      </c>
      <c r="B61" s="15" t="s">
        <v>356</v>
      </c>
      <c r="C61" s="16">
        <v>81000</v>
      </c>
      <c r="D61" s="16">
        <v>81000</v>
      </c>
      <c r="E61" s="55" t="s">
        <v>14</v>
      </c>
      <c r="F61" s="15" t="s">
        <v>387</v>
      </c>
      <c r="G61" s="16">
        <v>81000</v>
      </c>
      <c r="H61" s="15" t="s">
        <v>387</v>
      </c>
      <c r="I61" s="16">
        <v>81000</v>
      </c>
      <c r="J61" s="21" t="s">
        <v>484</v>
      </c>
      <c r="K61" s="28" t="s">
        <v>501</v>
      </c>
      <c r="L61" s="29">
        <v>244258</v>
      </c>
    </row>
    <row r="62" spans="1:12" ht="96" x14ac:dyDescent="0.5">
      <c r="A62" s="14">
        <v>60</v>
      </c>
      <c r="B62" s="15" t="s">
        <v>357</v>
      </c>
      <c r="C62" s="16">
        <v>18000</v>
      </c>
      <c r="D62" s="16">
        <v>18000</v>
      </c>
      <c r="E62" s="55" t="s">
        <v>14</v>
      </c>
      <c r="F62" s="15" t="s">
        <v>388</v>
      </c>
      <c r="G62" s="16">
        <v>18000</v>
      </c>
      <c r="H62" s="15" t="s">
        <v>388</v>
      </c>
      <c r="I62" s="16">
        <v>18000</v>
      </c>
      <c r="J62" s="21" t="s">
        <v>484</v>
      </c>
      <c r="K62" s="28" t="s">
        <v>502</v>
      </c>
      <c r="L62" s="29">
        <v>244258</v>
      </c>
    </row>
    <row r="63" spans="1:12" ht="96" x14ac:dyDescent="0.5">
      <c r="A63" s="14">
        <v>61</v>
      </c>
      <c r="B63" s="15" t="s">
        <v>357</v>
      </c>
      <c r="C63" s="16">
        <v>110400</v>
      </c>
      <c r="D63" s="16">
        <v>110400</v>
      </c>
      <c r="E63" s="55" t="s">
        <v>14</v>
      </c>
      <c r="F63" s="15" t="s">
        <v>389</v>
      </c>
      <c r="G63" s="16">
        <v>110400</v>
      </c>
      <c r="H63" s="15" t="s">
        <v>389</v>
      </c>
      <c r="I63" s="16">
        <v>110400</v>
      </c>
      <c r="J63" s="21" t="s">
        <v>484</v>
      </c>
      <c r="K63" s="28" t="s">
        <v>503</v>
      </c>
      <c r="L63" s="29">
        <v>244258</v>
      </c>
    </row>
    <row r="64" spans="1:12" ht="96" x14ac:dyDescent="0.5">
      <c r="A64" s="14">
        <v>62</v>
      </c>
      <c r="B64" s="15" t="s">
        <v>358</v>
      </c>
      <c r="C64" s="16">
        <v>27880</v>
      </c>
      <c r="D64" s="16">
        <v>27880</v>
      </c>
      <c r="E64" s="55" t="s">
        <v>14</v>
      </c>
      <c r="F64" s="15" t="s">
        <v>390</v>
      </c>
      <c r="G64" s="16">
        <v>27880</v>
      </c>
      <c r="H64" s="15" t="s">
        <v>390</v>
      </c>
      <c r="I64" s="16">
        <v>27880</v>
      </c>
      <c r="J64" s="21" t="s">
        <v>484</v>
      </c>
      <c r="K64" s="28" t="s">
        <v>504</v>
      </c>
      <c r="L64" s="29">
        <v>244258</v>
      </c>
    </row>
    <row r="65" spans="1:12" ht="96" x14ac:dyDescent="0.5">
      <c r="A65" s="14">
        <v>63</v>
      </c>
      <c r="B65" s="15" t="s">
        <v>359</v>
      </c>
      <c r="C65" s="16">
        <v>54000</v>
      </c>
      <c r="D65" s="16">
        <v>54000</v>
      </c>
      <c r="E65" s="55" t="s">
        <v>14</v>
      </c>
      <c r="F65" s="15" t="s">
        <v>391</v>
      </c>
      <c r="G65" s="16">
        <v>54000</v>
      </c>
      <c r="H65" s="15" t="s">
        <v>391</v>
      </c>
      <c r="I65" s="16">
        <v>54000</v>
      </c>
      <c r="J65" s="21" t="s">
        <v>484</v>
      </c>
      <c r="K65" s="28" t="s">
        <v>505</v>
      </c>
      <c r="L65" s="29">
        <v>244258</v>
      </c>
    </row>
    <row r="66" spans="1:12" ht="96" x14ac:dyDescent="0.5">
      <c r="A66" s="14">
        <v>64</v>
      </c>
      <c r="B66" s="15" t="s">
        <v>359</v>
      </c>
      <c r="C66" s="16">
        <v>116400</v>
      </c>
      <c r="D66" s="16">
        <v>116400</v>
      </c>
      <c r="E66" s="55" t="s">
        <v>14</v>
      </c>
      <c r="F66" s="15" t="s">
        <v>392</v>
      </c>
      <c r="G66" s="16">
        <v>116400</v>
      </c>
      <c r="H66" s="15" t="s">
        <v>392</v>
      </c>
      <c r="I66" s="16">
        <v>116400</v>
      </c>
      <c r="J66" s="21" t="s">
        <v>484</v>
      </c>
      <c r="K66" s="28" t="s">
        <v>506</v>
      </c>
      <c r="L66" s="29">
        <v>244258</v>
      </c>
    </row>
    <row r="67" spans="1:12" ht="96" x14ac:dyDescent="0.5">
      <c r="A67" s="14">
        <v>65</v>
      </c>
      <c r="B67" s="15" t="s">
        <v>359</v>
      </c>
      <c r="C67" s="16">
        <v>110400</v>
      </c>
      <c r="D67" s="16">
        <v>110400</v>
      </c>
      <c r="E67" s="55" t="s">
        <v>14</v>
      </c>
      <c r="F67" s="15" t="s">
        <v>393</v>
      </c>
      <c r="G67" s="16">
        <v>110400</v>
      </c>
      <c r="H67" s="15" t="s">
        <v>393</v>
      </c>
      <c r="I67" s="16">
        <v>110400</v>
      </c>
      <c r="J67" s="21" t="s">
        <v>484</v>
      </c>
      <c r="K67" s="28" t="s">
        <v>507</v>
      </c>
      <c r="L67" s="29">
        <v>244258</v>
      </c>
    </row>
    <row r="68" spans="1:12" ht="96" x14ac:dyDescent="0.5">
      <c r="A68" s="14">
        <v>66</v>
      </c>
      <c r="B68" s="15" t="s">
        <v>359</v>
      </c>
      <c r="C68" s="16">
        <v>110400</v>
      </c>
      <c r="D68" s="16">
        <v>110400</v>
      </c>
      <c r="E68" s="55" t="s">
        <v>14</v>
      </c>
      <c r="F68" s="15" t="s">
        <v>394</v>
      </c>
      <c r="G68" s="16">
        <v>110400</v>
      </c>
      <c r="H68" s="15" t="s">
        <v>394</v>
      </c>
      <c r="I68" s="16">
        <v>110400</v>
      </c>
      <c r="J68" s="21" t="s">
        <v>484</v>
      </c>
      <c r="K68" s="28" t="s">
        <v>508</v>
      </c>
      <c r="L68" s="29">
        <v>244258</v>
      </c>
    </row>
    <row r="69" spans="1:12" ht="96" x14ac:dyDescent="0.5">
      <c r="A69" s="14">
        <v>67</v>
      </c>
      <c r="B69" s="15" t="s">
        <v>359</v>
      </c>
      <c r="C69" s="16">
        <v>116400</v>
      </c>
      <c r="D69" s="16">
        <v>116400</v>
      </c>
      <c r="E69" s="55" t="s">
        <v>14</v>
      </c>
      <c r="F69" s="15" t="s">
        <v>395</v>
      </c>
      <c r="G69" s="16">
        <v>116400</v>
      </c>
      <c r="H69" s="15" t="s">
        <v>395</v>
      </c>
      <c r="I69" s="16">
        <v>116400</v>
      </c>
      <c r="J69" s="21" t="s">
        <v>484</v>
      </c>
      <c r="K69" s="28" t="s">
        <v>509</v>
      </c>
      <c r="L69" s="29">
        <v>244258</v>
      </c>
    </row>
    <row r="70" spans="1:12" ht="96" x14ac:dyDescent="0.5">
      <c r="A70" s="14">
        <v>68</v>
      </c>
      <c r="B70" s="15" t="s">
        <v>359</v>
      </c>
      <c r="C70" s="16">
        <v>110400</v>
      </c>
      <c r="D70" s="16">
        <v>110400</v>
      </c>
      <c r="E70" s="55" t="s">
        <v>14</v>
      </c>
      <c r="F70" s="15" t="s">
        <v>396</v>
      </c>
      <c r="G70" s="16">
        <v>110400</v>
      </c>
      <c r="H70" s="15" t="s">
        <v>396</v>
      </c>
      <c r="I70" s="16">
        <v>110400</v>
      </c>
      <c r="J70" s="21" t="s">
        <v>484</v>
      </c>
      <c r="K70" s="28" t="s">
        <v>510</v>
      </c>
      <c r="L70" s="29">
        <v>244258</v>
      </c>
    </row>
    <row r="71" spans="1:12" ht="96" x14ac:dyDescent="0.5">
      <c r="A71" s="14">
        <v>69</v>
      </c>
      <c r="B71" s="15" t="s">
        <v>359</v>
      </c>
      <c r="C71" s="16">
        <v>110400</v>
      </c>
      <c r="D71" s="16">
        <v>110400</v>
      </c>
      <c r="E71" s="55" t="s">
        <v>14</v>
      </c>
      <c r="F71" s="15" t="s">
        <v>397</v>
      </c>
      <c r="G71" s="16">
        <v>110400</v>
      </c>
      <c r="H71" s="15" t="s">
        <v>397</v>
      </c>
      <c r="I71" s="16">
        <v>110400</v>
      </c>
      <c r="J71" s="21" t="s">
        <v>484</v>
      </c>
      <c r="K71" s="28" t="s">
        <v>511</v>
      </c>
      <c r="L71" s="29">
        <v>244258</v>
      </c>
    </row>
    <row r="72" spans="1:12" ht="96" x14ac:dyDescent="0.5">
      <c r="A72" s="14">
        <v>70</v>
      </c>
      <c r="B72" s="15" t="s">
        <v>359</v>
      </c>
      <c r="C72" s="16">
        <v>110400</v>
      </c>
      <c r="D72" s="16">
        <v>110400</v>
      </c>
      <c r="E72" s="55" t="s">
        <v>14</v>
      </c>
      <c r="F72" s="15" t="s">
        <v>398</v>
      </c>
      <c r="G72" s="16">
        <v>110400</v>
      </c>
      <c r="H72" s="15" t="s">
        <v>398</v>
      </c>
      <c r="I72" s="16">
        <v>110400</v>
      </c>
      <c r="J72" s="21" t="s">
        <v>484</v>
      </c>
      <c r="K72" s="28" t="s">
        <v>512</v>
      </c>
      <c r="L72" s="29">
        <v>244258</v>
      </c>
    </row>
    <row r="73" spans="1:12" ht="96" x14ac:dyDescent="0.5">
      <c r="A73" s="14">
        <v>71</v>
      </c>
      <c r="B73" s="15" t="s">
        <v>359</v>
      </c>
      <c r="C73" s="16">
        <v>108000</v>
      </c>
      <c r="D73" s="16">
        <v>108000</v>
      </c>
      <c r="E73" s="55" t="s">
        <v>14</v>
      </c>
      <c r="F73" s="15" t="s">
        <v>399</v>
      </c>
      <c r="G73" s="16">
        <v>108000</v>
      </c>
      <c r="H73" s="15" t="s">
        <v>399</v>
      </c>
      <c r="I73" s="16">
        <v>108000</v>
      </c>
      <c r="J73" s="21" t="s">
        <v>484</v>
      </c>
      <c r="K73" s="28" t="s">
        <v>513</v>
      </c>
      <c r="L73" s="29">
        <v>244258</v>
      </c>
    </row>
    <row r="74" spans="1:12" ht="96" x14ac:dyDescent="0.5">
      <c r="A74" s="14">
        <v>72</v>
      </c>
      <c r="B74" s="15" t="s">
        <v>359</v>
      </c>
      <c r="C74" s="16">
        <v>110400</v>
      </c>
      <c r="D74" s="16">
        <v>110400</v>
      </c>
      <c r="E74" s="55" t="s">
        <v>14</v>
      </c>
      <c r="F74" s="15" t="s">
        <v>400</v>
      </c>
      <c r="G74" s="16">
        <v>110400</v>
      </c>
      <c r="H74" s="15" t="s">
        <v>400</v>
      </c>
      <c r="I74" s="16">
        <v>110400</v>
      </c>
      <c r="J74" s="21" t="s">
        <v>484</v>
      </c>
      <c r="K74" s="28" t="s">
        <v>514</v>
      </c>
      <c r="L74" s="29">
        <v>244258</v>
      </c>
    </row>
    <row r="75" spans="1:12" ht="96" x14ac:dyDescent="0.5">
      <c r="A75" s="14">
        <v>73</v>
      </c>
      <c r="B75" s="15" t="s">
        <v>359</v>
      </c>
      <c r="C75" s="16">
        <v>110400</v>
      </c>
      <c r="D75" s="16">
        <v>110400</v>
      </c>
      <c r="E75" s="55" t="s">
        <v>14</v>
      </c>
      <c r="F75" s="15" t="s">
        <v>401</v>
      </c>
      <c r="G75" s="16">
        <v>110400</v>
      </c>
      <c r="H75" s="15" t="s">
        <v>401</v>
      </c>
      <c r="I75" s="16">
        <v>110400</v>
      </c>
      <c r="J75" s="21" t="s">
        <v>484</v>
      </c>
      <c r="K75" s="28" t="s">
        <v>515</v>
      </c>
      <c r="L75" s="29">
        <v>244258</v>
      </c>
    </row>
    <row r="76" spans="1:12" ht="96" x14ac:dyDescent="0.5">
      <c r="A76" s="14">
        <v>74</v>
      </c>
      <c r="B76" s="15" t="s">
        <v>359</v>
      </c>
      <c r="C76" s="16">
        <v>109200</v>
      </c>
      <c r="D76" s="16">
        <v>109200</v>
      </c>
      <c r="E76" s="55" t="s">
        <v>14</v>
      </c>
      <c r="F76" s="15" t="s">
        <v>402</v>
      </c>
      <c r="G76" s="16">
        <v>109200</v>
      </c>
      <c r="H76" s="15" t="s">
        <v>402</v>
      </c>
      <c r="I76" s="16">
        <v>109200</v>
      </c>
      <c r="J76" s="21" t="s">
        <v>484</v>
      </c>
      <c r="K76" s="28" t="s">
        <v>103</v>
      </c>
      <c r="L76" s="29">
        <v>244258</v>
      </c>
    </row>
    <row r="77" spans="1:12" ht="96" x14ac:dyDescent="0.5">
      <c r="A77" s="14">
        <v>75</v>
      </c>
      <c r="B77" s="15" t="s">
        <v>359</v>
      </c>
      <c r="C77" s="16">
        <v>108000</v>
      </c>
      <c r="D77" s="16">
        <v>108000</v>
      </c>
      <c r="E77" s="55" t="s">
        <v>14</v>
      </c>
      <c r="F77" s="15" t="s">
        <v>403</v>
      </c>
      <c r="G77" s="16">
        <v>108000</v>
      </c>
      <c r="H77" s="15" t="s">
        <v>403</v>
      </c>
      <c r="I77" s="16">
        <v>108000</v>
      </c>
      <c r="J77" s="21" t="s">
        <v>484</v>
      </c>
      <c r="K77" s="28" t="s">
        <v>517</v>
      </c>
      <c r="L77" s="29">
        <v>244258</v>
      </c>
    </row>
    <row r="78" spans="1:12" ht="96" x14ac:dyDescent="0.5">
      <c r="A78" s="14">
        <v>76</v>
      </c>
      <c r="B78" s="15" t="s">
        <v>359</v>
      </c>
      <c r="C78" s="16">
        <v>115200</v>
      </c>
      <c r="D78" s="16">
        <v>115200</v>
      </c>
      <c r="E78" s="55" t="s">
        <v>14</v>
      </c>
      <c r="F78" s="15" t="s">
        <v>404</v>
      </c>
      <c r="G78" s="16">
        <v>115200</v>
      </c>
      <c r="H78" s="15" t="s">
        <v>404</v>
      </c>
      <c r="I78" s="16">
        <v>115200</v>
      </c>
      <c r="J78" s="21" t="s">
        <v>484</v>
      </c>
      <c r="K78" s="28" t="s">
        <v>518</v>
      </c>
      <c r="L78" s="29">
        <v>244258</v>
      </c>
    </row>
    <row r="79" spans="1:12" ht="96" x14ac:dyDescent="0.5">
      <c r="A79" s="14">
        <v>77</v>
      </c>
      <c r="B79" s="15" t="s">
        <v>359</v>
      </c>
      <c r="C79" s="16">
        <v>109200</v>
      </c>
      <c r="D79" s="16">
        <v>109200</v>
      </c>
      <c r="E79" s="55" t="s">
        <v>14</v>
      </c>
      <c r="F79" s="15" t="s">
        <v>405</v>
      </c>
      <c r="G79" s="16">
        <v>109200</v>
      </c>
      <c r="H79" s="15" t="s">
        <v>405</v>
      </c>
      <c r="I79" s="16">
        <v>109200</v>
      </c>
      <c r="J79" s="21" t="s">
        <v>484</v>
      </c>
      <c r="K79" s="28" t="s">
        <v>519</v>
      </c>
      <c r="L79" s="29">
        <v>244258</v>
      </c>
    </row>
    <row r="80" spans="1:12" ht="96" x14ac:dyDescent="0.5">
      <c r="A80" s="14">
        <v>78</v>
      </c>
      <c r="B80" s="15" t="s">
        <v>359</v>
      </c>
      <c r="C80" s="16">
        <v>115200</v>
      </c>
      <c r="D80" s="16">
        <v>115200</v>
      </c>
      <c r="E80" s="55" t="s">
        <v>14</v>
      </c>
      <c r="F80" s="15" t="s">
        <v>406</v>
      </c>
      <c r="G80" s="16">
        <v>115200</v>
      </c>
      <c r="H80" s="15" t="s">
        <v>406</v>
      </c>
      <c r="I80" s="16">
        <v>115200</v>
      </c>
      <c r="J80" s="21" t="s">
        <v>484</v>
      </c>
      <c r="K80" s="28" t="s">
        <v>520</v>
      </c>
      <c r="L80" s="29">
        <v>244258</v>
      </c>
    </row>
    <row r="81" spans="1:12" ht="96" x14ac:dyDescent="0.5">
      <c r="A81" s="14">
        <v>79</v>
      </c>
      <c r="B81" s="15" t="s">
        <v>359</v>
      </c>
      <c r="C81" s="16">
        <v>108000</v>
      </c>
      <c r="D81" s="16">
        <v>108000</v>
      </c>
      <c r="E81" s="55" t="s">
        <v>14</v>
      </c>
      <c r="F81" s="15" t="s">
        <v>407</v>
      </c>
      <c r="G81" s="16">
        <v>108000</v>
      </c>
      <c r="H81" s="15" t="s">
        <v>407</v>
      </c>
      <c r="I81" s="16">
        <v>108000</v>
      </c>
      <c r="J81" s="21" t="s">
        <v>484</v>
      </c>
      <c r="K81" s="28" t="s">
        <v>521</v>
      </c>
      <c r="L81" s="29">
        <v>244258</v>
      </c>
    </row>
    <row r="82" spans="1:12" ht="96" x14ac:dyDescent="0.5">
      <c r="A82" s="14">
        <v>80</v>
      </c>
      <c r="B82" s="15" t="s">
        <v>359</v>
      </c>
      <c r="C82" s="16">
        <v>114000</v>
      </c>
      <c r="D82" s="16">
        <v>114000</v>
      </c>
      <c r="E82" s="55" t="s">
        <v>14</v>
      </c>
      <c r="F82" s="15" t="s">
        <v>408</v>
      </c>
      <c r="G82" s="16">
        <v>114000</v>
      </c>
      <c r="H82" s="15" t="s">
        <v>408</v>
      </c>
      <c r="I82" s="16">
        <v>114000</v>
      </c>
      <c r="J82" s="21" t="s">
        <v>484</v>
      </c>
      <c r="K82" s="28" t="s">
        <v>522</v>
      </c>
      <c r="L82" s="29">
        <v>244258</v>
      </c>
    </row>
    <row r="83" spans="1:12" ht="96" x14ac:dyDescent="0.5">
      <c r="A83" s="14">
        <v>81</v>
      </c>
      <c r="B83" s="15" t="s">
        <v>359</v>
      </c>
      <c r="C83" s="16">
        <v>108000</v>
      </c>
      <c r="D83" s="16">
        <v>108000</v>
      </c>
      <c r="E83" s="55" t="s">
        <v>14</v>
      </c>
      <c r="F83" s="15" t="s">
        <v>409</v>
      </c>
      <c r="G83" s="16">
        <v>108000</v>
      </c>
      <c r="H83" s="15" t="s">
        <v>409</v>
      </c>
      <c r="I83" s="16">
        <v>108000</v>
      </c>
      <c r="J83" s="21" t="s">
        <v>484</v>
      </c>
      <c r="K83" s="28" t="s">
        <v>523</v>
      </c>
      <c r="L83" s="29">
        <v>244258</v>
      </c>
    </row>
    <row r="84" spans="1:12" ht="96" x14ac:dyDescent="0.5">
      <c r="A84" s="14">
        <v>82</v>
      </c>
      <c r="B84" s="15" t="s">
        <v>359</v>
      </c>
      <c r="C84" s="16">
        <v>114000</v>
      </c>
      <c r="D84" s="16">
        <v>114000</v>
      </c>
      <c r="E84" s="55" t="s">
        <v>14</v>
      </c>
      <c r="F84" s="15" t="s">
        <v>410</v>
      </c>
      <c r="G84" s="16">
        <v>114000</v>
      </c>
      <c r="H84" s="15" t="s">
        <v>410</v>
      </c>
      <c r="I84" s="16">
        <v>114000</v>
      </c>
      <c r="J84" s="21" t="s">
        <v>484</v>
      </c>
      <c r="K84" s="28" t="s">
        <v>524</v>
      </c>
      <c r="L84" s="29">
        <v>244258</v>
      </c>
    </row>
    <row r="85" spans="1:12" ht="96" x14ac:dyDescent="0.5">
      <c r="A85" s="14">
        <v>83</v>
      </c>
      <c r="B85" s="15" t="s">
        <v>359</v>
      </c>
      <c r="C85" s="16">
        <v>114000</v>
      </c>
      <c r="D85" s="16">
        <v>114000</v>
      </c>
      <c r="E85" s="55" t="s">
        <v>14</v>
      </c>
      <c r="F85" s="15" t="s">
        <v>411</v>
      </c>
      <c r="G85" s="16">
        <v>114000</v>
      </c>
      <c r="H85" s="15" t="s">
        <v>411</v>
      </c>
      <c r="I85" s="16">
        <v>114000</v>
      </c>
      <c r="J85" s="21" t="s">
        <v>484</v>
      </c>
      <c r="K85" s="28" t="s">
        <v>525</v>
      </c>
      <c r="L85" s="29">
        <v>244258</v>
      </c>
    </row>
    <row r="86" spans="1:12" ht="96" x14ac:dyDescent="0.5">
      <c r="A86" s="14">
        <v>84</v>
      </c>
      <c r="B86" s="15" t="s">
        <v>359</v>
      </c>
      <c r="C86" s="16">
        <v>57000</v>
      </c>
      <c r="D86" s="16">
        <v>57000</v>
      </c>
      <c r="E86" s="55" t="s">
        <v>14</v>
      </c>
      <c r="F86" s="15" t="s">
        <v>412</v>
      </c>
      <c r="G86" s="16">
        <v>57000</v>
      </c>
      <c r="H86" s="15" t="s">
        <v>412</v>
      </c>
      <c r="I86" s="16">
        <v>57000</v>
      </c>
      <c r="J86" s="21" t="s">
        <v>484</v>
      </c>
      <c r="K86" s="28" t="s">
        <v>526</v>
      </c>
      <c r="L86" s="29">
        <v>244258</v>
      </c>
    </row>
    <row r="87" spans="1:12" ht="96" x14ac:dyDescent="0.5">
      <c r="A87" s="14">
        <v>85</v>
      </c>
      <c r="B87" s="15" t="s">
        <v>359</v>
      </c>
      <c r="C87" s="16">
        <v>110400</v>
      </c>
      <c r="D87" s="16">
        <v>110400</v>
      </c>
      <c r="E87" s="55" t="s">
        <v>14</v>
      </c>
      <c r="F87" s="15" t="s">
        <v>413</v>
      </c>
      <c r="G87" s="16">
        <v>110400</v>
      </c>
      <c r="H87" s="15" t="s">
        <v>413</v>
      </c>
      <c r="I87" s="16">
        <v>110400</v>
      </c>
      <c r="J87" s="21" t="s">
        <v>484</v>
      </c>
      <c r="K87" s="28" t="s">
        <v>527</v>
      </c>
      <c r="L87" s="29">
        <v>244258</v>
      </c>
    </row>
    <row r="88" spans="1:12" ht="96" x14ac:dyDescent="0.5">
      <c r="A88" s="14">
        <v>86</v>
      </c>
      <c r="B88" s="15" t="s">
        <v>359</v>
      </c>
      <c r="C88" s="16">
        <v>114000</v>
      </c>
      <c r="D88" s="16">
        <v>114000</v>
      </c>
      <c r="E88" s="55" t="s">
        <v>14</v>
      </c>
      <c r="F88" s="15" t="s">
        <v>414</v>
      </c>
      <c r="G88" s="16">
        <v>114000</v>
      </c>
      <c r="H88" s="15" t="s">
        <v>414</v>
      </c>
      <c r="I88" s="16">
        <v>114000</v>
      </c>
      <c r="J88" s="21" t="s">
        <v>484</v>
      </c>
      <c r="K88" s="28" t="s">
        <v>528</v>
      </c>
      <c r="L88" s="29">
        <v>244258</v>
      </c>
    </row>
    <row r="89" spans="1:12" ht="96" x14ac:dyDescent="0.5">
      <c r="A89" s="14">
        <v>87</v>
      </c>
      <c r="B89" s="15" t="s">
        <v>359</v>
      </c>
      <c r="C89" s="16">
        <v>116400</v>
      </c>
      <c r="D89" s="16">
        <v>116400</v>
      </c>
      <c r="E89" s="55" t="s">
        <v>14</v>
      </c>
      <c r="F89" s="15" t="s">
        <v>415</v>
      </c>
      <c r="G89" s="16">
        <v>116400</v>
      </c>
      <c r="H89" s="15" t="s">
        <v>415</v>
      </c>
      <c r="I89" s="16">
        <v>116400</v>
      </c>
      <c r="J89" s="21" t="s">
        <v>484</v>
      </c>
      <c r="K89" s="28" t="s">
        <v>44</v>
      </c>
      <c r="L89" s="29">
        <v>244258</v>
      </c>
    </row>
    <row r="90" spans="1:12" ht="96" x14ac:dyDescent="0.5">
      <c r="A90" s="14">
        <v>88</v>
      </c>
      <c r="B90" s="15" t="s">
        <v>359</v>
      </c>
      <c r="C90" s="16">
        <v>116400</v>
      </c>
      <c r="D90" s="16">
        <v>116400</v>
      </c>
      <c r="E90" s="55" t="s">
        <v>14</v>
      </c>
      <c r="F90" s="15" t="s">
        <v>416</v>
      </c>
      <c r="G90" s="16">
        <v>116400</v>
      </c>
      <c r="H90" s="15" t="s">
        <v>416</v>
      </c>
      <c r="I90" s="16">
        <v>116400</v>
      </c>
      <c r="J90" s="21" t="s">
        <v>484</v>
      </c>
      <c r="K90" s="28" t="s">
        <v>529</v>
      </c>
      <c r="L90" s="29">
        <v>244258</v>
      </c>
    </row>
    <row r="91" spans="1:12" ht="96" x14ac:dyDescent="0.5">
      <c r="A91" s="14">
        <v>89</v>
      </c>
      <c r="B91" s="15" t="s">
        <v>359</v>
      </c>
      <c r="C91" s="16">
        <v>116400</v>
      </c>
      <c r="D91" s="16">
        <v>116400</v>
      </c>
      <c r="E91" s="55" t="s">
        <v>14</v>
      </c>
      <c r="F91" s="15" t="s">
        <v>417</v>
      </c>
      <c r="G91" s="16">
        <v>116400</v>
      </c>
      <c r="H91" s="15" t="s">
        <v>417</v>
      </c>
      <c r="I91" s="16">
        <v>116400</v>
      </c>
      <c r="J91" s="21" t="s">
        <v>484</v>
      </c>
      <c r="K91" s="28" t="s">
        <v>530</v>
      </c>
      <c r="L91" s="29">
        <v>244258</v>
      </c>
    </row>
    <row r="92" spans="1:12" ht="96" x14ac:dyDescent="0.5">
      <c r="A92" s="14">
        <v>90</v>
      </c>
      <c r="B92" s="15" t="s">
        <v>359</v>
      </c>
      <c r="C92" s="16">
        <v>27000</v>
      </c>
      <c r="D92" s="16">
        <v>27000</v>
      </c>
      <c r="E92" s="55" t="s">
        <v>14</v>
      </c>
      <c r="F92" s="15" t="s">
        <v>418</v>
      </c>
      <c r="G92" s="16">
        <v>27000</v>
      </c>
      <c r="H92" s="15" t="s">
        <v>418</v>
      </c>
      <c r="I92" s="16">
        <v>27000</v>
      </c>
      <c r="J92" s="21" t="s">
        <v>484</v>
      </c>
      <c r="K92" s="28" t="s">
        <v>531</v>
      </c>
      <c r="L92" s="29">
        <v>244258</v>
      </c>
    </row>
    <row r="93" spans="1:12" ht="177" customHeight="1" x14ac:dyDescent="0.5">
      <c r="A93" s="14">
        <v>91</v>
      </c>
      <c r="B93" s="15" t="s">
        <v>360</v>
      </c>
      <c r="C93" s="16">
        <v>1000</v>
      </c>
      <c r="D93" s="16">
        <v>1000</v>
      </c>
      <c r="E93" s="55" t="s">
        <v>14</v>
      </c>
      <c r="F93" s="15" t="s">
        <v>419</v>
      </c>
      <c r="G93" s="16">
        <v>1000</v>
      </c>
      <c r="H93" s="15" t="s">
        <v>419</v>
      </c>
      <c r="I93" s="16">
        <v>1000</v>
      </c>
      <c r="J93" s="21" t="s">
        <v>484</v>
      </c>
      <c r="K93" s="28" t="s">
        <v>516</v>
      </c>
      <c r="L93" s="29">
        <v>244279</v>
      </c>
    </row>
    <row r="94" spans="1:12" ht="96" x14ac:dyDescent="0.5">
      <c r="A94" s="14">
        <v>92</v>
      </c>
      <c r="B94" s="15" t="s">
        <v>359</v>
      </c>
      <c r="C94" s="16">
        <v>116400</v>
      </c>
      <c r="D94" s="16">
        <v>116400</v>
      </c>
      <c r="E94" s="55" t="s">
        <v>14</v>
      </c>
      <c r="F94" s="15" t="s">
        <v>417</v>
      </c>
      <c r="G94" s="16">
        <v>116400</v>
      </c>
      <c r="H94" s="15" t="s">
        <v>417</v>
      </c>
      <c r="I94" s="16">
        <v>116400</v>
      </c>
      <c r="J94" s="21" t="s">
        <v>484</v>
      </c>
      <c r="K94" s="28" t="s">
        <v>532</v>
      </c>
      <c r="L94" s="29">
        <v>244279</v>
      </c>
    </row>
    <row r="95" spans="1:12" ht="96" x14ac:dyDescent="0.5">
      <c r="A95" s="14">
        <v>93</v>
      </c>
      <c r="B95" s="15" t="s">
        <v>359</v>
      </c>
      <c r="C95" s="16">
        <v>27000</v>
      </c>
      <c r="D95" s="16">
        <v>27000</v>
      </c>
      <c r="E95" s="55" t="s">
        <v>14</v>
      </c>
      <c r="F95" s="15" t="s">
        <v>418</v>
      </c>
      <c r="G95" s="16">
        <v>27000</v>
      </c>
      <c r="H95" s="15" t="s">
        <v>418</v>
      </c>
      <c r="I95" s="16">
        <v>27000</v>
      </c>
      <c r="J95" s="21" t="s">
        <v>484</v>
      </c>
      <c r="K95" s="28" t="s">
        <v>533</v>
      </c>
      <c r="L95" s="29">
        <v>244258</v>
      </c>
    </row>
    <row r="96" spans="1:12" ht="172.5" customHeight="1" x14ac:dyDescent="0.5">
      <c r="A96" s="14">
        <v>94</v>
      </c>
      <c r="B96" s="15" t="s">
        <v>361</v>
      </c>
      <c r="C96" s="16">
        <v>8925</v>
      </c>
      <c r="D96" s="16">
        <v>8925</v>
      </c>
      <c r="E96" s="55" t="s">
        <v>14</v>
      </c>
      <c r="F96" s="15" t="s">
        <v>420</v>
      </c>
      <c r="G96" s="16">
        <v>8925</v>
      </c>
      <c r="H96" s="15" t="s">
        <v>420</v>
      </c>
      <c r="I96" s="16">
        <v>8925</v>
      </c>
      <c r="J96" s="21" t="s">
        <v>484</v>
      </c>
      <c r="K96" s="28" t="s">
        <v>516</v>
      </c>
      <c r="L96" s="27">
        <v>244279</v>
      </c>
    </row>
    <row r="97" spans="1:12" ht="168" x14ac:dyDescent="0.5">
      <c r="A97" s="14">
        <v>95</v>
      </c>
      <c r="B97" s="15" t="s">
        <v>362</v>
      </c>
      <c r="C97" s="16">
        <v>1575</v>
      </c>
      <c r="D97" s="16">
        <v>1575</v>
      </c>
      <c r="E97" s="55" t="s">
        <v>14</v>
      </c>
      <c r="F97" s="15" t="s">
        <v>421</v>
      </c>
      <c r="G97" s="16">
        <v>1575</v>
      </c>
      <c r="H97" s="15" t="s">
        <v>421</v>
      </c>
      <c r="I97" s="16">
        <v>1575</v>
      </c>
      <c r="J97" s="21" t="s">
        <v>484</v>
      </c>
      <c r="K97" s="28" t="s">
        <v>516</v>
      </c>
      <c r="L97" s="27">
        <v>244279</v>
      </c>
    </row>
    <row r="98" spans="1:12" ht="171.75" customHeight="1" x14ac:dyDescent="0.5">
      <c r="A98" s="14">
        <v>96</v>
      </c>
      <c r="B98" s="15" t="s">
        <v>363</v>
      </c>
      <c r="C98" s="16">
        <v>1000</v>
      </c>
      <c r="D98" s="16">
        <v>1000</v>
      </c>
      <c r="E98" s="55" t="s">
        <v>14</v>
      </c>
      <c r="F98" s="15" t="s">
        <v>419</v>
      </c>
      <c r="G98" s="16">
        <v>1000</v>
      </c>
      <c r="H98" s="15" t="s">
        <v>419</v>
      </c>
      <c r="I98" s="16">
        <v>1000</v>
      </c>
      <c r="J98" s="21" t="s">
        <v>484</v>
      </c>
      <c r="K98" s="28" t="s">
        <v>516</v>
      </c>
      <c r="L98" s="27">
        <v>244284</v>
      </c>
    </row>
    <row r="99" spans="1:12" ht="171.75" customHeight="1" x14ac:dyDescent="0.5">
      <c r="A99" s="14">
        <v>97</v>
      </c>
      <c r="B99" s="15" t="s">
        <v>364</v>
      </c>
      <c r="C99" s="16">
        <v>3500</v>
      </c>
      <c r="D99" s="16">
        <v>3500</v>
      </c>
      <c r="E99" s="55" t="s">
        <v>14</v>
      </c>
      <c r="F99" s="15" t="s">
        <v>419</v>
      </c>
      <c r="G99" s="16">
        <v>3500</v>
      </c>
      <c r="H99" s="15" t="s">
        <v>419</v>
      </c>
      <c r="I99" s="16">
        <v>3500</v>
      </c>
      <c r="J99" s="21" t="s">
        <v>484</v>
      </c>
      <c r="K99" s="28" t="s">
        <v>534</v>
      </c>
      <c r="L99" s="27">
        <v>244286</v>
      </c>
    </row>
    <row r="100" spans="1:12" ht="166.5" customHeight="1" x14ac:dyDescent="0.5">
      <c r="A100" s="14">
        <v>98</v>
      </c>
      <c r="B100" s="15" t="s">
        <v>365</v>
      </c>
      <c r="C100" s="16">
        <v>3040</v>
      </c>
      <c r="D100" s="16">
        <v>3040</v>
      </c>
      <c r="E100" s="55" t="s">
        <v>14</v>
      </c>
      <c r="F100" s="15" t="s">
        <v>422</v>
      </c>
      <c r="G100" s="16">
        <v>3040</v>
      </c>
      <c r="H100" s="15" t="s">
        <v>422</v>
      </c>
      <c r="I100" s="16">
        <v>3040</v>
      </c>
      <c r="J100" s="21" t="s">
        <v>484</v>
      </c>
      <c r="K100" s="28" t="s">
        <v>516</v>
      </c>
      <c r="L100" s="27">
        <v>244287</v>
      </c>
    </row>
    <row r="101" spans="1:12" x14ac:dyDescent="0.5">
      <c r="I101" s="60">
        <f>SUM(I3:I100)</f>
        <v>11751009.510000002</v>
      </c>
    </row>
  </sheetData>
  <mergeCells count="1">
    <mergeCell ref="K2:L2"/>
  </mergeCells>
  <phoneticPr fontId="5" type="noConversion"/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9E69-0A95-4892-BDA2-554ED474340A}">
  <dimension ref="A1:J22"/>
  <sheetViews>
    <sheetView workbookViewId="0">
      <selection activeCell="J6" sqref="J6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765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35</v>
      </c>
      <c r="F5" s="43">
        <v>4756389.71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35</v>
      </c>
      <c r="F9" s="49">
        <f>SUM(F5:F8)</f>
        <v>4756389.71</v>
      </c>
      <c r="G9" s="38"/>
      <c r="H9" s="38"/>
      <c r="I9" s="38"/>
      <c r="J9" s="38"/>
    </row>
    <row r="10" spans="1:10" ht="17.2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FFAE-37A3-4B22-BAD0-9A153FDC67C9}">
  <dimension ref="A2:O40"/>
  <sheetViews>
    <sheetView topLeftCell="A36" zoomScale="80" zoomScaleNormal="80" workbookViewId="0">
      <selection activeCell="A3" sqref="A3:L37"/>
    </sheetView>
  </sheetViews>
  <sheetFormatPr defaultColWidth="9.125" defaultRowHeight="24" x14ac:dyDescent="0.5"/>
  <cols>
    <col min="1" max="1" width="9.25" style="3" bestFit="1" customWidth="1"/>
    <col min="2" max="2" width="25.25" style="2" customWidth="1"/>
    <col min="3" max="3" width="12.875" style="8" customWidth="1"/>
    <col min="4" max="4" width="13.375" style="8" customWidth="1"/>
    <col min="5" max="5" width="14.125" style="2" customWidth="1"/>
    <col min="6" max="6" width="13.375" style="2" customWidth="1"/>
    <col min="7" max="7" width="10.875" style="8" bestFit="1" customWidth="1"/>
    <col min="8" max="8" width="14.75" style="2" customWidth="1"/>
    <col min="9" max="9" width="13" style="8" customWidth="1"/>
    <col min="10" max="10" width="14.375" style="2" customWidth="1"/>
    <col min="11" max="11" width="15.5" style="4" customWidth="1"/>
    <col min="12" max="12" width="11.875" style="35" customWidth="1"/>
    <col min="13" max="15" width="9.125" style="2"/>
    <col min="16" max="16384" width="9.125" style="1"/>
  </cols>
  <sheetData>
    <row r="2" spans="1:15" ht="150.75" customHeight="1" x14ac:dyDescent="0.5">
      <c r="A2" s="30" t="s">
        <v>9</v>
      </c>
      <c r="B2" s="31" t="s">
        <v>0</v>
      </c>
      <c r="C2" s="32" t="s">
        <v>10</v>
      </c>
      <c r="D2" s="32" t="s">
        <v>1</v>
      </c>
      <c r="E2" s="31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2" t="s">
        <v>8</v>
      </c>
      <c r="L2" s="83"/>
    </row>
    <row r="3" spans="1:15" ht="102.75" customHeight="1" x14ac:dyDescent="0.5">
      <c r="A3" s="14">
        <v>1</v>
      </c>
      <c r="B3" s="15" t="s">
        <v>113</v>
      </c>
      <c r="C3" s="16">
        <v>2990</v>
      </c>
      <c r="D3" s="16">
        <v>2990</v>
      </c>
      <c r="E3" s="15" t="s">
        <v>114</v>
      </c>
      <c r="F3" s="15" t="s">
        <v>38</v>
      </c>
      <c r="G3" s="16">
        <v>2990</v>
      </c>
      <c r="H3" s="15" t="s">
        <v>38</v>
      </c>
      <c r="I3" s="16">
        <v>2990</v>
      </c>
      <c r="J3" s="15" t="s">
        <v>16</v>
      </c>
      <c r="K3" s="17" t="s">
        <v>535</v>
      </c>
      <c r="L3" s="17" t="s">
        <v>536</v>
      </c>
    </row>
    <row r="4" spans="1:15" ht="93" customHeight="1" x14ac:dyDescent="0.5">
      <c r="A4" s="14">
        <v>2</v>
      </c>
      <c r="B4" s="15" t="s">
        <v>115</v>
      </c>
      <c r="C4" s="16">
        <v>3950</v>
      </c>
      <c r="D4" s="16">
        <v>3950</v>
      </c>
      <c r="E4" s="15" t="s">
        <v>114</v>
      </c>
      <c r="F4" s="15" t="s">
        <v>41</v>
      </c>
      <c r="G4" s="16">
        <v>3950</v>
      </c>
      <c r="H4" s="15" t="s">
        <v>41</v>
      </c>
      <c r="I4" s="16">
        <v>3950</v>
      </c>
      <c r="J4" s="15" t="s">
        <v>16</v>
      </c>
      <c r="K4" s="17" t="s">
        <v>42</v>
      </c>
      <c r="L4" s="29">
        <v>244319</v>
      </c>
    </row>
    <row r="5" spans="1:15" ht="126" customHeight="1" x14ac:dyDescent="0.5">
      <c r="A5" s="14">
        <v>3</v>
      </c>
      <c r="B5" s="15" t="s">
        <v>116</v>
      </c>
      <c r="C5" s="16">
        <v>22000</v>
      </c>
      <c r="D5" s="16">
        <v>22000</v>
      </c>
      <c r="E5" s="15" t="s">
        <v>114</v>
      </c>
      <c r="F5" s="15" t="s">
        <v>117</v>
      </c>
      <c r="G5" s="16">
        <v>22000</v>
      </c>
      <c r="H5" s="15" t="s">
        <v>117</v>
      </c>
      <c r="I5" s="16">
        <v>22000</v>
      </c>
      <c r="J5" s="15" t="s">
        <v>16</v>
      </c>
      <c r="K5" s="17" t="s">
        <v>537</v>
      </c>
      <c r="L5" s="29">
        <v>244319</v>
      </c>
    </row>
    <row r="6" spans="1:15" ht="127.5" customHeight="1" x14ac:dyDescent="0.5">
      <c r="A6" s="14">
        <v>4</v>
      </c>
      <c r="B6" s="15" t="s">
        <v>118</v>
      </c>
      <c r="C6" s="16">
        <v>13400</v>
      </c>
      <c r="D6" s="16">
        <v>13400</v>
      </c>
      <c r="E6" s="15" t="s">
        <v>114</v>
      </c>
      <c r="F6" s="15" t="s">
        <v>117</v>
      </c>
      <c r="G6" s="16">
        <v>13400</v>
      </c>
      <c r="H6" s="15" t="s">
        <v>117</v>
      </c>
      <c r="I6" s="16">
        <v>13400</v>
      </c>
      <c r="J6" s="15" t="s">
        <v>16</v>
      </c>
      <c r="K6" s="17" t="s">
        <v>528</v>
      </c>
      <c r="L6" s="29">
        <v>244319</v>
      </c>
      <c r="M6" s="6"/>
      <c r="N6" s="6"/>
    </row>
    <row r="7" spans="1:15" s="5" customFormat="1" ht="105" customHeight="1" x14ac:dyDescent="0.2">
      <c r="A7" s="14">
        <v>5</v>
      </c>
      <c r="B7" s="15" t="s">
        <v>119</v>
      </c>
      <c r="C7" s="16">
        <v>161800</v>
      </c>
      <c r="D7" s="16">
        <v>161800</v>
      </c>
      <c r="E7" s="15" t="s">
        <v>114</v>
      </c>
      <c r="F7" s="15" t="s">
        <v>120</v>
      </c>
      <c r="G7" s="16">
        <v>161800</v>
      </c>
      <c r="H7" s="15" t="s">
        <v>120</v>
      </c>
      <c r="I7" s="16">
        <v>161800</v>
      </c>
      <c r="J7" s="15" t="s">
        <v>16</v>
      </c>
      <c r="K7" s="17" t="s">
        <v>538</v>
      </c>
      <c r="L7" s="29">
        <v>244320</v>
      </c>
      <c r="M7" s="6"/>
      <c r="N7" s="6"/>
      <c r="O7" s="6"/>
    </row>
    <row r="8" spans="1:15" ht="81.75" customHeight="1" x14ac:dyDescent="0.5">
      <c r="A8" s="14">
        <v>6</v>
      </c>
      <c r="B8" s="15" t="s">
        <v>121</v>
      </c>
      <c r="C8" s="16">
        <v>5340</v>
      </c>
      <c r="D8" s="16">
        <v>5340</v>
      </c>
      <c r="E8" s="15" t="s">
        <v>114</v>
      </c>
      <c r="F8" s="15" t="s">
        <v>51</v>
      </c>
      <c r="G8" s="16">
        <v>5340</v>
      </c>
      <c r="H8" s="15" t="s">
        <v>51</v>
      </c>
      <c r="I8" s="16">
        <v>5340</v>
      </c>
      <c r="J8" s="15" t="s">
        <v>16</v>
      </c>
      <c r="K8" s="17" t="s">
        <v>52</v>
      </c>
      <c r="L8" s="29">
        <v>244316</v>
      </c>
    </row>
    <row r="9" spans="1:15" s="5" customFormat="1" ht="84.75" customHeight="1" x14ac:dyDescent="0.2">
      <c r="A9" s="14">
        <v>7</v>
      </c>
      <c r="B9" s="15" t="s">
        <v>122</v>
      </c>
      <c r="C9" s="16">
        <v>20946.32</v>
      </c>
      <c r="D9" s="16">
        <v>20946.32</v>
      </c>
      <c r="E9" s="15" t="s">
        <v>114</v>
      </c>
      <c r="F9" s="15" t="s">
        <v>54</v>
      </c>
      <c r="G9" s="16">
        <v>20946.32</v>
      </c>
      <c r="H9" s="15" t="s">
        <v>54</v>
      </c>
      <c r="I9" s="16">
        <v>20946.32</v>
      </c>
      <c r="J9" s="15" t="s">
        <v>16</v>
      </c>
      <c r="K9" s="17" t="s">
        <v>539</v>
      </c>
      <c r="L9" s="29">
        <v>244316</v>
      </c>
      <c r="M9" s="6"/>
      <c r="N9" s="6"/>
      <c r="O9" s="6"/>
    </row>
    <row r="10" spans="1:15" s="5" customFormat="1" ht="129.75" customHeight="1" x14ac:dyDescent="0.2">
      <c r="A10" s="14">
        <v>8</v>
      </c>
      <c r="B10" s="15" t="s">
        <v>56</v>
      </c>
      <c r="C10" s="16">
        <v>4130.2</v>
      </c>
      <c r="D10" s="16">
        <v>4130.2</v>
      </c>
      <c r="E10" s="15" t="s">
        <v>114</v>
      </c>
      <c r="F10" s="15" t="s">
        <v>123</v>
      </c>
      <c r="G10" s="16">
        <v>4130.2</v>
      </c>
      <c r="H10" s="15" t="s">
        <v>123</v>
      </c>
      <c r="I10" s="16">
        <v>4130.2</v>
      </c>
      <c r="J10" s="15" t="s">
        <v>16</v>
      </c>
      <c r="K10" s="17" t="s">
        <v>58</v>
      </c>
      <c r="L10" s="17" t="s">
        <v>540</v>
      </c>
      <c r="M10" s="6"/>
      <c r="N10" s="6"/>
      <c r="O10" s="6"/>
    </row>
    <row r="11" spans="1:15" s="5" customFormat="1" ht="100.5" customHeight="1" x14ac:dyDescent="0.2">
      <c r="A11" s="14">
        <v>9</v>
      </c>
      <c r="B11" s="15" t="s">
        <v>124</v>
      </c>
      <c r="C11" s="16">
        <v>44800</v>
      </c>
      <c r="D11" s="16">
        <v>44800</v>
      </c>
      <c r="E11" s="15" t="s">
        <v>114</v>
      </c>
      <c r="F11" s="15" t="s">
        <v>125</v>
      </c>
      <c r="G11" s="16">
        <v>44800</v>
      </c>
      <c r="H11" s="15" t="s">
        <v>125</v>
      </c>
      <c r="I11" s="16">
        <v>44800</v>
      </c>
      <c r="J11" s="15" t="s">
        <v>16</v>
      </c>
      <c r="K11" s="17" t="s">
        <v>541</v>
      </c>
      <c r="L11" s="17" t="s">
        <v>542</v>
      </c>
      <c r="M11" s="6"/>
      <c r="N11" s="6"/>
      <c r="O11" s="6"/>
    </row>
    <row r="12" spans="1:15" s="5" customFormat="1" ht="72" customHeight="1" x14ac:dyDescent="0.2">
      <c r="A12" s="14">
        <v>10</v>
      </c>
      <c r="B12" s="15" t="s">
        <v>61</v>
      </c>
      <c r="C12" s="16">
        <v>89632.54</v>
      </c>
      <c r="D12" s="16">
        <v>89632.54</v>
      </c>
      <c r="E12" s="15" t="s">
        <v>114</v>
      </c>
      <c r="F12" s="15" t="s">
        <v>125</v>
      </c>
      <c r="G12" s="16">
        <v>89600</v>
      </c>
      <c r="H12" s="15" t="s">
        <v>125</v>
      </c>
      <c r="I12" s="16">
        <v>89600</v>
      </c>
      <c r="J12" s="15" t="s">
        <v>16</v>
      </c>
      <c r="K12" s="17" t="s">
        <v>499</v>
      </c>
      <c r="L12" s="17" t="s">
        <v>543</v>
      </c>
      <c r="M12" s="6"/>
      <c r="N12" s="6"/>
      <c r="O12" s="6"/>
    </row>
    <row r="13" spans="1:15" s="5" customFormat="1" ht="84" customHeight="1" x14ac:dyDescent="0.2">
      <c r="A13" s="14">
        <v>11</v>
      </c>
      <c r="B13" s="15" t="s">
        <v>126</v>
      </c>
      <c r="C13" s="16">
        <v>7700</v>
      </c>
      <c r="D13" s="16">
        <v>7700</v>
      </c>
      <c r="E13" s="15" t="s">
        <v>114</v>
      </c>
      <c r="F13" s="15" t="s">
        <v>127</v>
      </c>
      <c r="G13" s="16">
        <v>7700</v>
      </c>
      <c r="H13" s="15" t="s">
        <v>127</v>
      </c>
      <c r="I13" s="16">
        <v>7700</v>
      </c>
      <c r="J13" s="15" t="s">
        <v>16</v>
      </c>
      <c r="K13" s="17" t="s">
        <v>65</v>
      </c>
      <c r="L13" s="29">
        <v>244314</v>
      </c>
      <c r="M13" s="6"/>
      <c r="N13" s="6"/>
      <c r="O13" s="6"/>
    </row>
    <row r="14" spans="1:15" s="5" customFormat="1" ht="107.25" customHeight="1" x14ac:dyDescent="0.2">
      <c r="A14" s="14">
        <v>12</v>
      </c>
      <c r="B14" s="15" t="s">
        <v>128</v>
      </c>
      <c r="C14" s="16">
        <v>7500</v>
      </c>
      <c r="D14" s="16">
        <v>7500</v>
      </c>
      <c r="E14" s="15" t="s">
        <v>114</v>
      </c>
      <c r="F14" s="16" t="s">
        <v>70</v>
      </c>
      <c r="G14" s="16">
        <v>7500</v>
      </c>
      <c r="H14" s="16" t="s">
        <v>70</v>
      </c>
      <c r="I14" s="16">
        <v>7500</v>
      </c>
      <c r="J14" s="15" t="s">
        <v>16</v>
      </c>
      <c r="K14" s="18" t="s">
        <v>71</v>
      </c>
      <c r="L14" s="17" t="s">
        <v>544</v>
      </c>
      <c r="M14" s="6"/>
      <c r="N14" s="6"/>
      <c r="O14" s="6"/>
    </row>
    <row r="15" spans="1:15" s="5" customFormat="1" ht="177" customHeight="1" x14ac:dyDescent="0.2">
      <c r="A15" s="14">
        <v>13</v>
      </c>
      <c r="B15" s="15" t="s">
        <v>129</v>
      </c>
      <c r="C15" s="16">
        <v>87500</v>
      </c>
      <c r="D15" s="16">
        <v>87500</v>
      </c>
      <c r="E15" s="15" t="s">
        <v>114</v>
      </c>
      <c r="F15" s="15" t="s">
        <v>68</v>
      </c>
      <c r="G15" s="16">
        <v>87500</v>
      </c>
      <c r="H15" s="15" t="s">
        <v>68</v>
      </c>
      <c r="I15" s="16">
        <v>87500</v>
      </c>
      <c r="J15" s="15" t="s">
        <v>16</v>
      </c>
      <c r="K15" s="17" t="s">
        <v>545</v>
      </c>
      <c r="L15" s="17" t="s">
        <v>544</v>
      </c>
      <c r="M15" s="6"/>
      <c r="N15" s="6"/>
      <c r="O15" s="6"/>
    </row>
    <row r="16" spans="1:15" s="5" customFormat="1" ht="123" customHeight="1" x14ac:dyDescent="0.2">
      <c r="A16" s="14">
        <v>14</v>
      </c>
      <c r="B16" s="15" t="s">
        <v>130</v>
      </c>
      <c r="C16" s="16">
        <v>500000</v>
      </c>
      <c r="D16" s="16">
        <v>502293.18</v>
      </c>
      <c r="E16" s="15" t="s">
        <v>114</v>
      </c>
      <c r="F16" s="15" t="s">
        <v>125</v>
      </c>
      <c r="G16" s="16">
        <v>498000</v>
      </c>
      <c r="H16" s="15" t="s">
        <v>125</v>
      </c>
      <c r="I16" s="16">
        <v>498000</v>
      </c>
      <c r="J16" s="15" t="s">
        <v>16</v>
      </c>
      <c r="K16" s="17" t="s">
        <v>73</v>
      </c>
      <c r="L16" s="17" t="s">
        <v>544</v>
      </c>
      <c r="M16" s="6"/>
      <c r="N16" s="6"/>
      <c r="O16" s="6"/>
    </row>
    <row r="17" spans="1:15" s="5" customFormat="1" ht="81.75" customHeight="1" x14ac:dyDescent="0.2">
      <c r="A17" s="14">
        <v>15</v>
      </c>
      <c r="B17" s="15" t="s">
        <v>74</v>
      </c>
      <c r="C17" s="16">
        <v>4880</v>
      </c>
      <c r="D17" s="16">
        <v>4880</v>
      </c>
      <c r="E17" s="15" t="s">
        <v>114</v>
      </c>
      <c r="F17" s="15" t="s">
        <v>38</v>
      </c>
      <c r="G17" s="16">
        <v>4880</v>
      </c>
      <c r="H17" s="15" t="s">
        <v>38</v>
      </c>
      <c r="I17" s="16">
        <v>4880</v>
      </c>
      <c r="J17" s="15" t="s">
        <v>16</v>
      </c>
      <c r="K17" s="17" t="s">
        <v>546</v>
      </c>
      <c r="L17" s="29">
        <v>244314</v>
      </c>
      <c r="M17" s="6"/>
      <c r="N17" s="6"/>
      <c r="O17" s="6"/>
    </row>
    <row r="18" spans="1:15" s="5" customFormat="1" ht="172.5" customHeight="1" x14ac:dyDescent="0.2">
      <c r="A18" s="14">
        <v>16</v>
      </c>
      <c r="B18" s="15" t="s">
        <v>132</v>
      </c>
      <c r="C18" s="16">
        <v>436000</v>
      </c>
      <c r="D18" s="16">
        <v>443447.27</v>
      </c>
      <c r="E18" s="15" t="s">
        <v>114</v>
      </c>
      <c r="F18" s="15" t="s">
        <v>131</v>
      </c>
      <c r="G18" s="16">
        <v>435000</v>
      </c>
      <c r="H18" s="15" t="s">
        <v>131</v>
      </c>
      <c r="I18" s="16">
        <v>435000</v>
      </c>
      <c r="J18" s="15" t="s">
        <v>16</v>
      </c>
      <c r="K18" s="17" t="s">
        <v>78</v>
      </c>
      <c r="L18" s="29">
        <v>244312</v>
      </c>
      <c r="M18" s="6"/>
      <c r="N18" s="6"/>
      <c r="O18" s="6"/>
    </row>
    <row r="19" spans="1:15" s="5" customFormat="1" ht="111" customHeight="1" x14ac:dyDescent="0.2">
      <c r="A19" s="14">
        <v>17</v>
      </c>
      <c r="B19" s="15" t="s">
        <v>133</v>
      </c>
      <c r="C19" s="16">
        <v>100000</v>
      </c>
      <c r="D19" s="16">
        <v>99644.79</v>
      </c>
      <c r="E19" s="15" t="s">
        <v>114</v>
      </c>
      <c r="F19" s="15" t="s">
        <v>134</v>
      </c>
      <c r="G19" s="16">
        <v>99600</v>
      </c>
      <c r="H19" s="15" t="s">
        <v>134</v>
      </c>
      <c r="I19" s="16">
        <v>99600</v>
      </c>
      <c r="J19" s="15" t="s">
        <v>16</v>
      </c>
      <c r="K19" s="17" t="s">
        <v>497</v>
      </c>
      <c r="L19" s="17" t="s">
        <v>547</v>
      </c>
      <c r="M19" s="6"/>
      <c r="N19" s="6"/>
      <c r="O19" s="6"/>
    </row>
    <row r="20" spans="1:15" s="5" customFormat="1" ht="145.5" customHeight="1" x14ac:dyDescent="0.2">
      <c r="A20" s="14">
        <v>18</v>
      </c>
      <c r="B20" s="15" t="s">
        <v>135</v>
      </c>
      <c r="C20" s="16">
        <v>250000</v>
      </c>
      <c r="D20" s="16">
        <v>252598.86</v>
      </c>
      <c r="E20" s="15" t="s">
        <v>114</v>
      </c>
      <c r="F20" s="15" t="s">
        <v>136</v>
      </c>
      <c r="G20" s="16">
        <v>249200</v>
      </c>
      <c r="H20" s="15" t="s">
        <v>136</v>
      </c>
      <c r="I20" s="16">
        <v>249200</v>
      </c>
      <c r="J20" s="15" t="s">
        <v>16</v>
      </c>
      <c r="K20" s="17" t="s">
        <v>498</v>
      </c>
      <c r="L20" s="17" t="s">
        <v>547</v>
      </c>
      <c r="M20" s="6"/>
      <c r="N20" s="6"/>
      <c r="O20" s="6"/>
    </row>
    <row r="21" spans="1:15" s="5" customFormat="1" ht="130.5" customHeight="1" x14ac:dyDescent="0.2">
      <c r="A21" s="14">
        <v>19</v>
      </c>
      <c r="B21" s="15" t="s">
        <v>137</v>
      </c>
      <c r="C21" s="16">
        <v>545700</v>
      </c>
      <c r="D21" s="16">
        <v>563745.43000000005</v>
      </c>
      <c r="E21" s="15" t="s">
        <v>138</v>
      </c>
      <c r="F21" s="15" t="s">
        <v>11</v>
      </c>
      <c r="G21" s="16">
        <v>406500</v>
      </c>
      <c r="H21" s="15" t="s">
        <v>11</v>
      </c>
      <c r="I21" s="16">
        <v>406500</v>
      </c>
      <c r="J21" s="15" t="s">
        <v>139</v>
      </c>
      <c r="K21" s="17" t="s">
        <v>500</v>
      </c>
      <c r="L21" s="17" t="s">
        <v>548</v>
      </c>
      <c r="M21" s="6"/>
      <c r="N21" s="6"/>
      <c r="O21" s="6"/>
    </row>
    <row r="22" spans="1:15" s="5" customFormat="1" ht="105.75" customHeight="1" x14ac:dyDescent="0.2">
      <c r="A22" s="14">
        <v>20</v>
      </c>
      <c r="B22" s="15" t="s">
        <v>85</v>
      </c>
      <c r="C22" s="16">
        <v>5796.19</v>
      </c>
      <c r="D22" s="16">
        <v>5796.19</v>
      </c>
      <c r="E22" s="15" t="s">
        <v>114</v>
      </c>
      <c r="F22" s="15" t="s">
        <v>123</v>
      </c>
      <c r="G22" s="16">
        <v>5796.19</v>
      </c>
      <c r="H22" s="15" t="s">
        <v>123</v>
      </c>
      <c r="I22" s="16">
        <v>5796.19</v>
      </c>
      <c r="J22" s="15" t="s">
        <v>16</v>
      </c>
      <c r="K22" s="17" t="s">
        <v>549</v>
      </c>
      <c r="L22" s="17" t="s">
        <v>550</v>
      </c>
      <c r="M22" s="6"/>
      <c r="N22" s="6"/>
      <c r="O22" s="6"/>
    </row>
    <row r="23" spans="1:15" s="5" customFormat="1" ht="87" customHeight="1" x14ac:dyDescent="0.2">
      <c r="A23" s="14">
        <v>21</v>
      </c>
      <c r="B23" s="15" t="s">
        <v>140</v>
      </c>
      <c r="C23" s="16">
        <v>16507</v>
      </c>
      <c r="D23" s="16">
        <v>16507</v>
      </c>
      <c r="E23" s="15" t="s">
        <v>114</v>
      </c>
      <c r="F23" s="15" t="s">
        <v>141</v>
      </c>
      <c r="G23" s="16">
        <v>16507</v>
      </c>
      <c r="H23" s="15" t="s">
        <v>141</v>
      </c>
      <c r="I23" s="16">
        <v>16507</v>
      </c>
      <c r="J23" s="15" t="s">
        <v>16</v>
      </c>
      <c r="K23" s="17" t="s">
        <v>509</v>
      </c>
      <c r="L23" s="17" t="s">
        <v>550</v>
      </c>
      <c r="M23" s="6"/>
      <c r="N23" s="6"/>
      <c r="O23" s="6"/>
    </row>
    <row r="24" spans="1:15" s="5" customFormat="1" ht="72" x14ac:dyDescent="0.2">
      <c r="A24" s="14">
        <v>22</v>
      </c>
      <c r="B24" s="15" t="s">
        <v>91</v>
      </c>
      <c r="C24" s="16">
        <v>13500</v>
      </c>
      <c r="D24" s="16">
        <v>13500</v>
      </c>
      <c r="E24" s="15" t="s">
        <v>114</v>
      </c>
      <c r="F24" s="15" t="s">
        <v>127</v>
      </c>
      <c r="G24" s="16">
        <v>13500</v>
      </c>
      <c r="H24" s="15" t="s">
        <v>127</v>
      </c>
      <c r="I24" s="16">
        <v>13500</v>
      </c>
      <c r="J24" s="15" t="s">
        <v>16</v>
      </c>
      <c r="K24" s="17" t="s">
        <v>92</v>
      </c>
      <c r="L24" s="17" t="s">
        <v>551</v>
      </c>
      <c r="M24" s="6"/>
      <c r="N24" s="6"/>
      <c r="O24" s="6"/>
    </row>
    <row r="25" spans="1:15" s="5" customFormat="1" ht="200.25" customHeight="1" x14ac:dyDescent="0.2">
      <c r="A25" s="14">
        <v>23</v>
      </c>
      <c r="B25" s="15" t="s">
        <v>142</v>
      </c>
      <c r="C25" s="16">
        <v>250000</v>
      </c>
      <c r="D25" s="16">
        <v>251234.87</v>
      </c>
      <c r="E25" s="15" t="s">
        <v>114</v>
      </c>
      <c r="F25" s="15" t="s">
        <v>143</v>
      </c>
      <c r="G25" s="16">
        <v>249800</v>
      </c>
      <c r="H25" s="15" t="s">
        <v>143</v>
      </c>
      <c r="I25" s="16">
        <v>249800</v>
      </c>
      <c r="J25" s="15" t="s">
        <v>16</v>
      </c>
      <c r="K25" s="17" t="s">
        <v>552</v>
      </c>
      <c r="L25" s="29">
        <v>244306</v>
      </c>
      <c r="M25" s="6"/>
      <c r="N25" s="6"/>
      <c r="O25" s="6"/>
    </row>
    <row r="26" spans="1:15" s="5" customFormat="1" ht="111" customHeight="1" x14ac:dyDescent="0.2">
      <c r="A26" s="14">
        <v>24</v>
      </c>
      <c r="B26" s="15" t="s">
        <v>144</v>
      </c>
      <c r="C26" s="16">
        <v>250000</v>
      </c>
      <c r="D26" s="16">
        <v>258295.54</v>
      </c>
      <c r="E26" s="15" t="s">
        <v>114</v>
      </c>
      <c r="F26" s="15" t="s">
        <v>136</v>
      </c>
      <c r="G26" s="16">
        <v>249700</v>
      </c>
      <c r="H26" s="15" t="s">
        <v>136</v>
      </c>
      <c r="I26" s="16">
        <v>249700</v>
      </c>
      <c r="J26" s="15" t="s">
        <v>16</v>
      </c>
      <c r="K26" s="17" t="s">
        <v>495</v>
      </c>
      <c r="L26" s="17" t="s">
        <v>553</v>
      </c>
      <c r="M26" s="6"/>
      <c r="N26" s="6"/>
      <c r="O26" s="6"/>
    </row>
    <row r="27" spans="1:15" s="5" customFormat="1" ht="98.25" customHeight="1" x14ac:dyDescent="0.2">
      <c r="A27" s="14">
        <v>25</v>
      </c>
      <c r="B27" s="15" t="s">
        <v>145</v>
      </c>
      <c r="C27" s="16">
        <v>250000</v>
      </c>
      <c r="D27" s="16">
        <v>252994.26</v>
      </c>
      <c r="E27" s="15" t="s">
        <v>114</v>
      </c>
      <c r="F27" s="15" t="s">
        <v>131</v>
      </c>
      <c r="G27" s="16">
        <v>249900</v>
      </c>
      <c r="H27" s="15" t="s">
        <v>131</v>
      </c>
      <c r="I27" s="16">
        <v>249900</v>
      </c>
      <c r="J27" s="15" t="s">
        <v>16</v>
      </c>
      <c r="K27" s="17" t="s">
        <v>554</v>
      </c>
      <c r="L27" s="17" t="s">
        <v>553</v>
      </c>
      <c r="M27" s="6"/>
      <c r="N27" s="6"/>
      <c r="O27" s="6"/>
    </row>
    <row r="28" spans="1:15" s="5" customFormat="1" ht="99" customHeight="1" x14ac:dyDescent="0.2">
      <c r="A28" s="14">
        <v>26</v>
      </c>
      <c r="B28" s="15" t="s">
        <v>146</v>
      </c>
      <c r="C28" s="16">
        <v>27600</v>
      </c>
      <c r="D28" s="16">
        <v>27600</v>
      </c>
      <c r="E28" s="15" t="s">
        <v>114</v>
      </c>
      <c r="F28" s="15" t="s">
        <v>120</v>
      </c>
      <c r="G28" s="16">
        <v>27600</v>
      </c>
      <c r="H28" s="15" t="s">
        <v>120</v>
      </c>
      <c r="I28" s="16">
        <v>27600</v>
      </c>
      <c r="J28" s="15" t="s">
        <v>16</v>
      </c>
      <c r="K28" s="17" t="s">
        <v>555</v>
      </c>
      <c r="L28" s="29">
        <v>244300</v>
      </c>
      <c r="M28" s="6"/>
      <c r="N28" s="6"/>
      <c r="O28" s="6"/>
    </row>
    <row r="29" spans="1:15" s="5" customFormat="1" ht="96" customHeight="1" x14ac:dyDescent="0.2">
      <c r="A29" s="14">
        <v>27</v>
      </c>
      <c r="B29" s="15" t="s">
        <v>147</v>
      </c>
      <c r="C29" s="16">
        <v>500000</v>
      </c>
      <c r="D29" s="16">
        <v>491938.13</v>
      </c>
      <c r="E29" s="15" t="s">
        <v>114</v>
      </c>
      <c r="F29" s="15" t="s">
        <v>125</v>
      </c>
      <c r="G29" s="16">
        <v>491000</v>
      </c>
      <c r="H29" s="15" t="s">
        <v>125</v>
      </c>
      <c r="I29" s="16">
        <v>491000</v>
      </c>
      <c r="J29" s="15" t="s">
        <v>16</v>
      </c>
      <c r="K29" s="17" t="s">
        <v>556</v>
      </c>
      <c r="L29" s="17" t="s">
        <v>557</v>
      </c>
      <c r="M29" s="6"/>
      <c r="N29" s="6"/>
      <c r="O29" s="6"/>
    </row>
    <row r="30" spans="1:15" s="5" customFormat="1" ht="154.5" customHeight="1" x14ac:dyDescent="0.2">
      <c r="A30" s="14">
        <v>28</v>
      </c>
      <c r="B30" s="15" t="s">
        <v>148</v>
      </c>
      <c r="C30" s="16">
        <v>250000</v>
      </c>
      <c r="D30" s="16">
        <v>249813.9</v>
      </c>
      <c r="E30" s="15" t="s">
        <v>114</v>
      </c>
      <c r="F30" s="15" t="s">
        <v>134</v>
      </c>
      <c r="G30" s="16">
        <v>248900</v>
      </c>
      <c r="H30" s="15" t="s">
        <v>134</v>
      </c>
      <c r="I30" s="16">
        <v>248900</v>
      </c>
      <c r="J30" s="15" t="s">
        <v>16</v>
      </c>
      <c r="K30" s="17" t="s">
        <v>109</v>
      </c>
      <c r="L30" s="29">
        <v>244299</v>
      </c>
      <c r="M30" s="6"/>
      <c r="N30" s="6"/>
      <c r="O30" s="6"/>
    </row>
    <row r="31" spans="1:15" s="5" customFormat="1" ht="105" customHeight="1" x14ac:dyDescent="0.2">
      <c r="A31" s="14">
        <v>29</v>
      </c>
      <c r="B31" s="15" t="s">
        <v>149</v>
      </c>
      <c r="C31" s="16">
        <v>499500</v>
      </c>
      <c r="D31" s="16">
        <v>521349.82</v>
      </c>
      <c r="E31" s="15" t="s">
        <v>114</v>
      </c>
      <c r="F31" s="15" t="s">
        <v>131</v>
      </c>
      <c r="G31" s="16">
        <v>499400</v>
      </c>
      <c r="H31" s="15" t="s">
        <v>131</v>
      </c>
      <c r="I31" s="16">
        <v>499400</v>
      </c>
      <c r="J31" s="15" t="s">
        <v>16</v>
      </c>
      <c r="K31" s="17" t="s">
        <v>490</v>
      </c>
      <c r="L31" s="29">
        <v>244299</v>
      </c>
      <c r="M31" s="6"/>
      <c r="N31" s="6"/>
      <c r="O31" s="6"/>
    </row>
    <row r="32" spans="1:15" s="5" customFormat="1" ht="108.75" customHeight="1" x14ac:dyDescent="0.2">
      <c r="A32" s="14">
        <v>30</v>
      </c>
      <c r="B32" s="15" t="s">
        <v>150</v>
      </c>
      <c r="C32" s="16">
        <v>250000</v>
      </c>
      <c r="D32" s="16">
        <v>253340.93</v>
      </c>
      <c r="E32" s="15" t="s">
        <v>114</v>
      </c>
      <c r="F32" s="15" t="s">
        <v>136</v>
      </c>
      <c r="G32" s="16">
        <v>249700</v>
      </c>
      <c r="H32" s="15" t="s">
        <v>136</v>
      </c>
      <c r="I32" s="16">
        <v>249700</v>
      </c>
      <c r="J32" s="15" t="s">
        <v>16</v>
      </c>
      <c r="K32" s="17" t="s">
        <v>492</v>
      </c>
      <c r="L32" s="29">
        <v>244299</v>
      </c>
      <c r="M32" s="6"/>
      <c r="N32" s="6"/>
      <c r="O32" s="6"/>
    </row>
    <row r="33" spans="1:15" s="5" customFormat="1" ht="150.75" customHeight="1" x14ac:dyDescent="0.2">
      <c r="A33" s="14">
        <v>31</v>
      </c>
      <c r="B33" s="15" t="s">
        <v>151</v>
      </c>
      <c r="C33" s="16">
        <v>250000</v>
      </c>
      <c r="D33" s="16">
        <v>257670.31</v>
      </c>
      <c r="E33" s="15" t="s">
        <v>114</v>
      </c>
      <c r="F33" s="15" t="s">
        <v>134</v>
      </c>
      <c r="G33" s="16">
        <v>249900</v>
      </c>
      <c r="H33" s="15" t="s">
        <v>134</v>
      </c>
      <c r="I33" s="16">
        <v>249900</v>
      </c>
      <c r="J33" s="15" t="s">
        <v>16</v>
      </c>
      <c r="K33" s="20" t="s">
        <v>493</v>
      </c>
      <c r="L33" s="29">
        <v>244299</v>
      </c>
      <c r="M33" s="6"/>
      <c r="N33" s="6"/>
      <c r="O33" s="6"/>
    </row>
    <row r="34" spans="1:15" s="5" customFormat="1" ht="153.75" customHeight="1" x14ac:dyDescent="0.2">
      <c r="A34" s="14">
        <v>32</v>
      </c>
      <c r="B34" s="15" t="s">
        <v>423</v>
      </c>
      <c r="C34" s="16">
        <v>4650</v>
      </c>
      <c r="D34" s="16">
        <v>4650</v>
      </c>
      <c r="E34" s="15" t="s">
        <v>114</v>
      </c>
      <c r="F34" s="15" t="s">
        <v>427</v>
      </c>
      <c r="G34" s="16">
        <v>4650</v>
      </c>
      <c r="H34" s="15" t="s">
        <v>427</v>
      </c>
      <c r="I34" s="16">
        <v>4650</v>
      </c>
      <c r="J34" s="21" t="s">
        <v>484</v>
      </c>
      <c r="K34" s="29" t="s">
        <v>516</v>
      </c>
      <c r="L34" s="29">
        <v>244298</v>
      </c>
      <c r="M34" s="6"/>
      <c r="N34" s="6"/>
      <c r="O34" s="6"/>
    </row>
    <row r="35" spans="1:15" s="5" customFormat="1" ht="116.25" customHeight="1" x14ac:dyDescent="0.2">
      <c r="A35" s="14">
        <v>33</v>
      </c>
      <c r="B35" s="15" t="s">
        <v>424</v>
      </c>
      <c r="C35" s="16">
        <v>6200</v>
      </c>
      <c r="D35" s="16">
        <v>6200</v>
      </c>
      <c r="E35" s="15" t="s">
        <v>114</v>
      </c>
      <c r="F35" s="15" t="s">
        <v>427</v>
      </c>
      <c r="G35" s="16">
        <v>6200</v>
      </c>
      <c r="H35" s="15" t="s">
        <v>427</v>
      </c>
      <c r="I35" s="16">
        <v>6200</v>
      </c>
      <c r="J35" s="21" t="s">
        <v>484</v>
      </c>
      <c r="K35" s="29" t="s">
        <v>516</v>
      </c>
      <c r="L35" s="29">
        <v>244299</v>
      </c>
      <c r="M35" s="6"/>
      <c r="N35" s="6"/>
      <c r="O35" s="6"/>
    </row>
    <row r="36" spans="1:15" s="5" customFormat="1" ht="153.75" customHeight="1" x14ac:dyDescent="0.2">
      <c r="A36" s="14">
        <v>34</v>
      </c>
      <c r="B36" s="15" t="s">
        <v>425</v>
      </c>
      <c r="C36" s="16">
        <v>2000</v>
      </c>
      <c r="D36" s="16">
        <v>2000</v>
      </c>
      <c r="E36" s="15" t="s">
        <v>114</v>
      </c>
      <c r="F36" s="15" t="s">
        <v>419</v>
      </c>
      <c r="G36" s="16">
        <v>2000</v>
      </c>
      <c r="H36" s="15" t="s">
        <v>419</v>
      </c>
      <c r="I36" s="16">
        <v>2000</v>
      </c>
      <c r="J36" s="21" t="s">
        <v>484</v>
      </c>
      <c r="K36" s="29" t="s">
        <v>516</v>
      </c>
      <c r="L36" s="29">
        <v>244313</v>
      </c>
      <c r="M36" s="6"/>
      <c r="N36" s="6"/>
      <c r="O36" s="6"/>
    </row>
    <row r="37" spans="1:15" s="5" customFormat="1" ht="151.5" customHeight="1" x14ac:dyDescent="0.2">
      <c r="A37" s="14">
        <v>35</v>
      </c>
      <c r="B37" s="15" t="s">
        <v>426</v>
      </c>
      <c r="C37" s="16">
        <v>27000</v>
      </c>
      <c r="D37" s="16">
        <v>27000</v>
      </c>
      <c r="E37" s="15" t="s">
        <v>114</v>
      </c>
      <c r="F37" s="15" t="s">
        <v>428</v>
      </c>
      <c r="G37" s="16">
        <v>27000</v>
      </c>
      <c r="H37" s="15" t="s">
        <v>428</v>
      </c>
      <c r="I37" s="16">
        <v>27000</v>
      </c>
      <c r="J37" s="21" t="s">
        <v>484</v>
      </c>
      <c r="K37" s="29" t="s">
        <v>516</v>
      </c>
      <c r="L37" s="27">
        <v>244312</v>
      </c>
      <c r="M37" s="6"/>
      <c r="N37" s="6"/>
      <c r="O37" s="6"/>
    </row>
    <row r="38" spans="1:15" s="5" customFormat="1" ht="104.25" customHeight="1" x14ac:dyDescent="0.2">
      <c r="A38" s="9"/>
      <c r="B38" s="6"/>
      <c r="C38" s="7"/>
      <c r="D38" s="7"/>
      <c r="E38" s="6"/>
      <c r="F38" s="6"/>
      <c r="G38" s="7"/>
      <c r="H38" s="6"/>
      <c r="I38" s="61">
        <f>SUM(I3:I37)</f>
        <v>4756389.71</v>
      </c>
      <c r="J38" s="6"/>
      <c r="K38" s="10"/>
      <c r="L38" s="35"/>
      <c r="M38" s="6"/>
      <c r="N38" s="6"/>
      <c r="O38" s="6"/>
    </row>
    <row r="39" spans="1:15" s="5" customFormat="1" ht="134.25" customHeight="1" x14ac:dyDescent="0.2">
      <c r="A39" s="9"/>
      <c r="B39" s="6"/>
      <c r="C39" s="7"/>
      <c r="D39" s="7"/>
      <c r="E39" s="6"/>
      <c r="F39" s="6"/>
      <c r="G39" s="7"/>
      <c r="H39" s="6"/>
      <c r="I39" s="7"/>
      <c r="J39" s="6"/>
      <c r="K39" s="10"/>
      <c r="L39" s="35"/>
      <c r="M39" s="6"/>
      <c r="N39" s="6"/>
      <c r="O39" s="6"/>
    </row>
    <row r="40" spans="1:15" s="5" customFormat="1" ht="92.25" customHeight="1" x14ac:dyDescent="0.2">
      <c r="A40" s="9"/>
      <c r="B40" s="6"/>
      <c r="C40" s="7"/>
      <c r="D40" s="7"/>
      <c r="E40" s="6"/>
      <c r="F40" s="6"/>
      <c r="G40" s="7"/>
      <c r="H40" s="6"/>
      <c r="I40" s="7"/>
      <c r="J40" s="6"/>
      <c r="K40" s="10"/>
      <c r="L40" s="35"/>
      <c r="M40" s="6"/>
      <c r="N40" s="6"/>
      <c r="O40" s="6"/>
    </row>
  </sheetData>
  <mergeCells count="1">
    <mergeCell ref="K2:L2"/>
  </mergeCells>
  <phoneticPr fontId="5" type="noConversion"/>
  <pageMargins left="0.19685039370078741" right="0.19685039370078741" top="0.19685039370078741" bottom="0.19685039370078741" header="0.31496062992125984" footer="0.31496062992125984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2686-6BA5-43E4-97B0-2AC7151BB4D7}">
  <dimension ref="A1:J22"/>
  <sheetViews>
    <sheetView workbookViewId="0">
      <selection activeCell="F5" sqref="F5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766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36</v>
      </c>
      <c r="F5" s="43">
        <f>ธค68!I40-'สรุปผล ธค'!F7</f>
        <v>1483697.3099999987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51">
        <v>7220000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37</v>
      </c>
      <c r="F9" s="49">
        <f>SUM(F5:F8)</f>
        <v>8703697.3099999987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D9ED-276E-4640-9F82-B27545B88467}">
  <dimension ref="A2:O40"/>
  <sheetViews>
    <sheetView zoomScale="70" zoomScaleNormal="70" workbookViewId="0">
      <selection activeCell="A3" sqref="A3:L39"/>
    </sheetView>
  </sheetViews>
  <sheetFormatPr defaultColWidth="9.125" defaultRowHeight="23.25" x14ac:dyDescent="0.5"/>
  <cols>
    <col min="1" max="1" width="9.125" style="3"/>
    <col min="2" max="2" width="25.25" style="2" customWidth="1"/>
    <col min="3" max="3" width="14.25" style="8" customWidth="1"/>
    <col min="4" max="4" width="13.375" style="8" customWidth="1"/>
    <col min="5" max="5" width="14.125" style="56" customWidth="1"/>
    <col min="6" max="6" width="15.875" style="2" customWidth="1"/>
    <col min="7" max="7" width="14.75" style="8" customWidth="1"/>
    <col min="8" max="8" width="14.875" style="2" customWidth="1"/>
    <col min="9" max="9" width="15.5" style="8" customWidth="1"/>
    <col min="10" max="10" width="14.625" style="2" customWidth="1"/>
    <col min="11" max="11" width="14.875" style="4" customWidth="1"/>
    <col min="12" max="12" width="13.375" style="6" customWidth="1"/>
    <col min="13" max="15" width="9.125" style="2"/>
    <col min="16" max="16384" width="9.125" style="1"/>
  </cols>
  <sheetData>
    <row r="2" spans="1:15" ht="150.75" customHeight="1" x14ac:dyDescent="0.5">
      <c r="A2" s="30" t="s">
        <v>9</v>
      </c>
      <c r="B2" s="31" t="s">
        <v>0</v>
      </c>
      <c r="C2" s="32" t="s">
        <v>10</v>
      </c>
      <c r="D2" s="32" t="s">
        <v>1</v>
      </c>
      <c r="E2" s="57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4" t="s">
        <v>8</v>
      </c>
      <c r="L2" s="84"/>
    </row>
    <row r="3" spans="1:15" ht="150" customHeight="1" x14ac:dyDescent="0.5">
      <c r="A3" s="14">
        <v>1</v>
      </c>
      <c r="B3" s="15" t="s">
        <v>152</v>
      </c>
      <c r="C3" s="16">
        <v>2400</v>
      </c>
      <c r="D3" s="16">
        <v>2400</v>
      </c>
      <c r="E3" s="55" t="s">
        <v>114</v>
      </c>
      <c r="F3" s="15" t="s">
        <v>153</v>
      </c>
      <c r="G3" s="16">
        <v>2400</v>
      </c>
      <c r="H3" s="15" t="s">
        <v>153</v>
      </c>
      <c r="I3" s="16">
        <v>2400</v>
      </c>
      <c r="J3" s="15" t="s">
        <v>16</v>
      </c>
      <c r="K3" s="17" t="s">
        <v>563</v>
      </c>
      <c r="L3" s="29">
        <v>244354</v>
      </c>
    </row>
    <row r="4" spans="1:15" ht="110.25" customHeight="1" x14ac:dyDescent="0.5">
      <c r="A4" s="14">
        <v>2</v>
      </c>
      <c r="B4" s="15" t="s">
        <v>154</v>
      </c>
      <c r="C4" s="16">
        <v>4200</v>
      </c>
      <c r="D4" s="16">
        <v>4200</v>
      </c>
      <c r="E4" s="55" t="s">
        <v>114</v>
      </c>
      <c r="F4" s="15" t="s">
        <v>155</v>
      </c>
      <c r="G4" s="16">
        <v>4200</v>
      </c>
      <c r="H4" s="15" t="s">
        <v>155</v>
      </c>
      <c r="I4" s="16">
        <v>4200</v>
      </c>
      <c r="J4" s="15" t="s">
        <v>16</v>
      </c>
      <c r="K4" s="17" t="s">
        <v>52</v>
      </c>
      <c r="L4" s="29">
        <v>244348</v>
      </c>
    </row>
    <row r="5" spans="1:15" ht="120" customHeight="1" x14ac:dyDescent="0.5">
      <c r="A5" s="14">
        <v>3</v>
      </c>
      <c r="B5" s="15" t="s">
        <v>156</v>
      </c>
      <c r="C5" s="16">
        <v>5640</v>
      </c>
      <c r="D5" s="16">
        <v>5640</v>
      </c>
      <c r="E5" s="55" t="s">
        <v>114</v>
      </c>
      <c r="F5" s="15" t="s">
        <v>157</v>
      </c>
      <c r="G5" s="16">
        <v>5640</v>
      </c>
      <c r="H5" s="15" t="s">
        <v>157</v>
      </c>
      <c r="I5" s="16">
        <v>5640</v>
      </c>
      <c r="J5" s="15" t="s">
        <v>16</v>
      </c>
      <c r="K5" s="17" t="s">
        <v>564</v>
      </c>
      <c r="L5" s="29">
        <v>244348</v>
      </c>
    </row>
    <row r="6" spans="1:15" ht="159.75" customHeight="1" x14ac:dyDescent="0.5">
      <c r="A6" s="14">
        <v>4</v>
      </c>
      <c r="B6" s="15" t="s">
        <v>158</v>
      </c>
      <c r="C6" s="16">
        <v>8960</v>
      </c>
      <c r="D6" s="16">
        <v>8960</v>
      </c>
      <c r="E6" s="55" t="s">
        <v>114</v>
      </c>
      <c r="F6" s="15" t="s">
        <v>159</v>
      </c>
      <c r="G6" s="16">
        <v>8960</v>
      </c>
      <c r="H6" s="15" t="s">
        <v>159</v>
      </c>
      <c r="I6" s="16">
        <v>8960</v>
      </c>
      <c r="J6" s="15" t="s">
        <v>16</v>
      </c>
      <c r="K6" s="17" t="s">
        <v>566</v>
      </c>
      <c r="L6" s="29">
        <v>244348</v>
      </c>
      <c r="M6" s="6"/>
      <c r="N6" s="6"/>
    </row>
    <row r="7" spans="1:15" s="5" customFormat="1" ht="122.25" customHeight="1" x14ac:dyDescent="0.2">
      <c r="A7" s="14">
        <v>5</v>
      </c>
      <c r="B7" s="15" t="s">
        <v>160</v>
      </c>
      <c r="C7" s="16">
        <v>24000</v>
      </c>
      <c r="D7" s="16">
        <v>24000</v>
      </c>
      <c r="E7" s="55" t="s">
        <v>114</v>
      </c>
      <c r="F7" s="15" t="s">
        <v>161</v>
      </c>
      <c r="G7" s="16">
        <v>24000</v>
      </c>
      <c r="H7" s="15" t="s">
        <v>161</v>
      </c>
      <c r="I7" s="16">
        <v>24000</v>
      </c>
      <c r="J7" s="15" t="s">
        <v>16</v>
      </c>
      <c r="K7" s="17" t="s">
        <v>55</v>
      </c>
      <c r="L7" s="29">
        <v>244348</v>
      </c>
      <c r="M7" s="6"/>
      <c r="N7" s="6"/>
      <c r="O7" s="6"/>
    </row>
    <row r="8" spans="1:15" ht="116.25" customHeight="1" x14ac:dyDescent="0.5">
      <c r="A8" s="14">
        <v>6</v>
      </c>
      <c r="B8" s="15" t="s">
        <v>154</v>
      </c>
      <c r="C8" s="16">
        <v>7400</v>
      </c>
      <c r="D8" s="16">
        <v>7400</v>
      </c>
      <c r="E8" s="55" t="s">
        <v>114</v>
      </c>
      <c r="F8" s="15" t="s">
        <v>157</v>
      </c>
      <c r="G8" s="16">
        <v>7400</v>
      </c>
      <c r="H8" s="15" t="s">
        <v>157</v>
      </c>
      <c r="I8" s="16">
        <v>7400</v>
      </c>
      <c r="J8" s="15" t="s">
        <v>16</v>
      </c>
      <c r="K8" s="17" t="s">
        <v>39</v>
      </c>
      <c r="L8" s="29">
        <v>244348</v>
      </c>
    </row>
    <row r="9" spans="1:15" s="5" customFormat="1" ht="125.25" customHeight="1" x14ac:dyDescent="0.2">
      <c r="A9" s="14">
        <v>7</v>
      </c>
      <c r="B9" s="15" t="s">
        <v>162</v>
      </c>
      <c r="C9" s="16">
        <v>14000</v>
      </c>
      <c r="D9" s="16">
        <v>14000</v>
      </c>
      <c r="E9" s="55" t="s">
        <v>114</v>
      </c>
      <c r="F9" s="15" t="s">
        <v>163</v>
      </c>
      <c r="G9" s="16">
        <v>14000</v>
      </c>
      <c r="H9" s="15" t="s">
        <v>163</v>
      </c>
      <c r="I9" s="16">
        <v>14000</v>
      </c>
      <c r="J9" s="15" t="s">
        <v>16</v>
      </c>
      <c r="K9" s="17" t="s">
        <v>567</v>
      </c>
      <c r="L9" s="29">
        <v>244348</v>
      </c>
      <c r="M9" s="6"/>
      <c r="N9" s="6"/>
      <c r="O9" s="6"/>
    </row>
    <row r="10" spans="1:15" s="5" customFormat="1" ht="148.5" customHeight="1" x14ac:dyDescent="0.2">
      <c r="A10" s="14">
        <v>8</v>
      </c>
      <c r="B10" s="15" t="s">
        <v>164</v>
      </c>
      <c r="C10" s="16">
        <v>10004.31</v>
      </c>
      <c r="D10" s="16">
        <v>10004.31</v>
      </c>
      <c r="E10" s="55" t="s">
        <v>114</v>
      </c>
      <c r="F10" s="15" t="s">
        <v>165</v>
      </c>
      <c r="G10" s="16">
        <v>10004.31</v>
      </c>
      <c r="H10" s="15" t="s">
        <v>165</v>
      </c>
      <c r="I10" s="16">
        <v>10004.31</v>
      </c>
      <c r="J10" s="15" t="s">
        <v>16</v>
      </c>
      <c r="K10" s="17" t="s">
        <v>565</v>
      </c>
      <c r="L10" s="29">
        <v>244348</v>
      </c>
      <c r="M10" s="6"/>
      <c r="N10" s="6"/>
      <c r="O10" s="6"/>
    </row>
    <row r="11" spans="1:15" s="5" customFormat="1" ht="100.5" customHeight="1" x14ac:dyDescent="0.2">
      <c r="A11" s="14">
        <v>9</v>
      </c>
      <c r="B11" s="15" t="s">
        <v>166</v>
      </c>
      <c r="C11" s="16">
        <v>7280</v>
      </c>
      <c r="D11" s="16">
        <v>7280</v>
      </c>
      <c r="E11" s="55" t="s">
        <v>114</v>
      </c>
      <c r="F11" s="15" t="s">
        <v>141</v>
      </c>
      <c r="G11" s="16">
        <v>7280</v>
      </c>
      <c r="H11" s="15" t="s">
        <v>141</v>
      </c>
      <c r="I11" s="16">
        <v>7280</v>
      </c>
      <c r="J11" s="15" t="s">
        <v>16</v>
      </c>
      <c r="K11" s="17" t="s">
        <v>568</v>
      </c>
      <c r="L11" s="17" t="s">
        <v>569</v>
      </c>
      <c r="M11" s="6"/>
      <c r="N11" s="6"/>
      <c r="O11" s="6"/>
    </row>
    <row r="12" spans="1:15" s="5" customFormat="1" ht="108.75" customHeight="1" x14ac:dyDescent="0.2">
      <c r="A12" s="14">
        <v>10</v>
      </c>
      <c r="B12" s="15" t="s">
        <v>167</v>
      </c>
      <c r="C12" s="16">
        <v>2800</v>
      </c>
      <c r="D12" s="16">
        <v>2800</v>
      </c>
      <c r="E12" s="55" t="s">
        <v>114</v>
      </c>
      <c r="F12" s="15" t="s">
        <v>127</v>
      </c>
      <c r="G12" s="16">
        <v>2800</v>
      </c>
      <c r="H12" s="15" t="s">
        <v>127</v>
      </c>
      <c r="I12" s="16">
        <v>2800</v>
      </c>
      <c r="J12" s="15" t="s">
        <v>16</v>
      </c>
      <c r="K12" s="17" t="s">
        <v>570</v>
      </c>
      <c r="L12" s="17" t="s">
        <v>569</v>
      </c>
      <c r="M12" s="6"/>
      <c r="N12" s="6"/>
      <c r="O12" s="6"/>
    </row>
    <row r="13" spans="1:15" s="5" customFormat="1" ht="124.5" customHeight="1" x14ac:dyDescent="0.2">
      <c r="A13" s="14">
        <v>11</v>
      </c>
      <c r="B13" s="15" t="s">
        <v>168</v>
      </c>
      <c r="C13" s="16">
        <v>2330</v>
      </c>
      <c r="D13" s="16">
        <v>2330</v>
      </c>
      <c r="E13" s="55" t="s">
        <v>114</v>
      </c>
      <c r="F13" s="15" t="s">
        <v>169</v>
      </c>
      <c r="G13" s="16">
        <v>2330</v>
      </c>
      <c r="H13" s="15" t="s">
        <v>169</v>
      </c>
      <c r="I13" s="16">
        <v>2330</v>
      </c>
      <c r="J13" s="15" t="s">
        <v>16</v>
      </c>
      <c r="K13" s="17" t="s">
        <v>571</v>
      </c>
      <c r="L13" s="17" t="s">
        <v>569</v>
      </c>
      <c r="M13" s="6"/>
      <c r="N13" s="6"/>
      <c r="O13" s="6"/>
    </row>
    <row r="14" spans="1:15" s="5" customFormat="1" ht="186" customHeight="1" x14ac:dyDescent="0.2">
      <c r="A14" s="14">
        <v>12</v>
      </c>
      <c r="B14" s="15" t="s">
        <v>431</v>
      </c>
      <c r="C14" s="16">
        <v>9608000</v>
      </c>
      <c r="D14" s="16">
        <v>7226726.3499999996</v>
      </c>
      <c r="E14" s="55" t="s">
        <v>170</v>
      </c>
      <c r="F14" s="16" t="s">
        <v>171</v>
      </c>
      <c r="G14" s="16">
        <v>7220000</v>
      </c>
      <c r="H14" s="16" t="s">
        <v>171</v>
      </c>
      <c r="I14" s="16">
        <v>7220000</v>
      </c>
      <c r="J14" s="15" t="s">
        <v>139</v>
      </c>
      <c r="K14" s="18" t="s">
        <v>572</v>
      </c>
      <c r="L14" s="17" t="s">
        <v>573</v>
      </c>
      <c r="M14" s="6"/>
      <c r="N14" s="6"/>
      <c r="O14" s="6"/>
    </row>
    <row r="15" spans="1:15" s="5" customFormat="1" ht="144" customHeight="1" x14ac:dyDescent="0.2">
      <c r="A15" s="14">
        <v>13</v>
      </c>
      <c r="B15" s="15" t="s">
        <v>172</v>
      </c>
      <c r="C15" s="16">
        <v>1400</v>
      </c>
      <c r="D15" s="16">
        <v>1400</v>
      </c>
      <c r="E15" s="55" t="s">
        <v>114</v>
      </c>
      <c r="F15" s="15" t="s">
        <v>41</v>
      </c>
      <c r="G15" s="16">
        <v>1400</v>
      </c>
      <c r="H15" s="15" t="s">
        <v>41</v>
      </c>
      <c r="I15" s="16">
        <v>1400</v>
      </c>
      <c r="J15" s="15" t="s">
        <v>16</v>
      </c>
      <c r="K15" s="17" t="s">
        <v>574</v>
      </c>
      <c r="L15" s="29">
        <v>244343</v>
      </c>
      <c r="M15" s="6"/>
      <c r="N15" s="6"/>
      <c r="O15" s="6"/>
    </row>
    <row r="16" spans="1:15" s="5" customFormat="1" ht="114" customHeight="1" x14ac:dyDescent="0.2">
      <c r="A16" s="14">
        <v>14</v>
      </c>
      <c r="B16" s="15" t="s">
        <v>173</v>
      </c>
      <c r="C16" s="16">
        <v>19350</v>
      </c>
      <c r="D16" s="16">
        <v>19350</v>
      </c>
      <c r="E16" s="55" t="s">
        <v>114</v>
      </c>
      <c r="F16" s="15" t="s">
        <v>174</v>
      </c>
      <c r="G16" s="16">
        <v>19350</v>
      </c>
      <c r="H16" s="15" t="s">
        <v>174</v>
      </c>
      <c r="I16" s="16">
        <v>19350</v>
      </c>
      <c r="J16" s="15" t="s">
        <v>16</v>
      </c>
      <c r="K16" s="17" t="s">
        <v>545</v>
      </c>
      <c r="L16" s="29">
        <v>244344</v>
      </c>
      <c r="M16" s="6"/>
      <c r="N16" s="6"/>
      <c r="O16" s="6"/>
    </row>
    <row r="17" spans="1:15" s="5" customFormat="1" ht="137.25" customHeight="1" x14ac:dyDescent="0.2">
      <c r="A17" s="14">
        <v>15</v>
      </c>
      <c r="B17" s="15" t="s">
        <v>175</v>
      </c>
      <c r="C17" s="16">
        <v>11600</v>
      </c>
      <c r="D17" s="16">
        <v>11600</v>
      </c>
      <c r="E17" s="55" t="s">
        <v>114</v>
      </c>
      <c r="F17" s="15" t="s">
        <v>159</v>
      </c>
      <c r="G17" s="16">
        <v>11600</v>
      </c>
      <c r="H17" s="15" t="s">
        <v>159</v>
      </c>
      <c r="I17" s="16">
        <v>11600</v>
      </c>
      <c r="J17" s="15" t="s">
        <v>16</v>
      </c>
      <c r="K17" s="17" t="s">
        <v>575</v>
      </c>
      <c r="L17" s="29">
        <v>244344</v>
      </c>
      <c r="M17" s="6"/>
      <c r="N17" s="6"/>
      <c r="O17" s="6"/>
    </row>
    <row r="18" spans="1:15" s="5" customFormat="1" ht="138" customHeight="1" x14ac:dyDescent="0.2">
      <c r="A18" s="14">
        <v>16</v>
      </c>
      <c r="B18" s="15" t="s">
        <v>432</v>
      </c>
      <c r="C18" s="16">
        <v>33600</v>
      </c>
      <c r="D18" s="16">
        <v>33600</v>
      </c>
      <c r="E18" s="55" t="s">
        <v>114</v>
      </c>
      <c r="F18" s="15" t="s">
        <v>176</v>
      </c>
      <c r="G18" s="16">
        <v>33600</v>
      </c>
      <c r="H18" s="15" t="s">
        <v>176</v>
      </c>
      <c r="I18" s="16">
        <v>33600</v>
      </c>
      <c r="J18" s="15" t="s">
        <v>16</v>
      </c>
      <c r="K18" s="17" t="s">
        <v>546</v>
      </c>
      <c r="L18" s="29">
        <v>244344</v>
      </c>
      <c r="M18" s="6"/>
      <c r="N18" s="6"/>
      <c r="O18" s="6"/>
    </row>
    <row r="19" spans="1:15" s="5" customFormat="1" ht="111" customHeight="1" x14ac:dyDescent="0.2">
      <c r="A19" s="14">
        <v>17</v>
      </c>
      <c r="B19" s="15" t="s">
        <v>177</v>
      </c>
      <c r="C19" s="16">
        <v>8720</v>
      </c>
      <c r="D19" s="16">
        <v>8720</v>
      </c>
      <c r="E19" s="55" t="s">
        <v>114</v>
      </c>
      <c r="F19" s="15" t="s">
        <v>178</v>
      </c>
      <c r="G19" s="16">
        <v>8720</v>
      </c>
      <c r="H19" s="15" t="s">
        <v>178</v>
      </c>
      <c r="I19" s="16">
        <v>8720</v>
      </c>
      <c r="J19" s="15" t="s">
        <v>16</v>
      </c>
      <c r="K19" s="17" t="s">
        <v>541</v>
      </c>
      <c r="L19" s="29">
        <v>244344</v>
      </c>
      <c r="M19" s="6"/>
      <c r="N19" s="6"/>
      <c r="O19" s="6"/>
    </row>
    <row r="20" spans="1:15" s="5" customFormat="1" ht="145.5" customHeight="1" x14ac:dyDescent="0.2">
      <c r="A20" s="14">
        <v>18</v>
      </c>
      <c r="B20" s="15" t="s">
        <v>179</v>
      </c>
      <c r="C20" s="16">
        <v>169000</v>
      </c>
      <c r="D20" s="16">
        <v>169035.33</v>
      </c>
      <c r="E20" s="55" t="s">
        <v>114</v>
      </c>
      <c r="F20" s="15" t="s">
        <v>180</v>
      </c>
      <c r="G20" s="16">
        <v>169000</v>
      </c>
      <c r="H20" s="15" t="s">
        <v>180</v>
      </c>
      <c r="I20" s="16">
        <v>169000</v>
      </c>
      <c r="J20" s="15" t="s">
        <v>16</v>
      </c>
      <c r="K20" s="17" t="s">
        <v>576</v>
      </c>
      <c r="L20" s="17" t="s">
        <v>569</v>
      </c>
      <c r="M20" s="6"/>
      <c r="N20" s="6"/>
      <c r="O20" s="6"/>
    </row>
    <row r="21" spans="1:15" s="5" customFormat="1" ht="132.75" customHeight="1" x14ac:dyDescent="0.2">
      <c r="A21" s="14">
        <v>19</v>
      </c>
      <c r="B21" s="15" t="s">
        <v>181</v>
      </c>
      <c r="C21" s="16">
        <v>280600</v>
      </c>
      <c r="D21" s="16">
        <v>281809.06</v>
      </c>
      <c r="E21" s="55" t="s">
        <v>114</v>
      </c>
      <c r="F21" s="15" t="s">
        <v>180</v>
      </c>
      <c r="G21" s="16">
        <v>280600</v>
      </c>
      <c r="H21" s="15" t="s">
        <v>180</v>
      </c>
      <c r="I21" s="16">
        <v>280600</v>
      </c>
      <c r="J21" s="15" t="s">
        <v>16</v>
      </c>
      <c r="K21" s="17" t="s">
        <v>505</v>
      </c>
      <c r="L21" s="17" t="s">
        <v>569</v>
      </c>
      <c r="M21" s="6"/>
      <c r="N21" s="6"/>
      <c r="O21" s="6"/>
    </row>
    <row r="22" spans="1:15" s="5" customFormat="1" ht="130.5" customHeight="1" x14ac:dyDescent="0.2">
      <c r="A22" s="14">
        <v>20</v>
      </c>
      <c r="B22" s="15" t="s">
        <v>182</v>
      </c>
      <c r="C22" s="16">
        <v>73000</v>
      </c>
      <c r="D22" s="16">
        <v>73648.320000000007</v>
      </c>
      <c r="E22" s="55" t="s">
        <v>114</v>
      </c>
      <c r="F22" s="15" t="s">
        <v>180</v>
      </c>
      <c r="G22" s="16">
        <v>73000</v>
      </c>
      <c r="H22" s="15" t="s">
        <v>180</v>
      </c>
      <c r="I22" s="16">
        <v>73000</v>
      </c>
      <c r="J22" s="15" t="s">
        <v>16</v>
      </c>
      <c r="K22" s="17" t="s">
        <v>504</v>
      </c>
      <c r="L22" s="17" t="s">
        <v>569</v>
      </c>
      <c r="M22" s="6"/>
      <c r="N22" s="6"/>
      <c r="O22" s="6"/>
    </row>
    <row r="23" spans="1:15" s="5" customFormat="1" ht="87" customHeight="1" x14ac:dyDescent="0.2">
      <c r="A23" s="14">
        <v>21</v>
      </c>
      <c r="B23" s="15" t="s">
        <v>183</v>
      </c>
      <c r="C23" s="16">
        <v>8700</v>
      </c>
      <c r="D23" s="16">
        <v>8700</v>
      </c>
      <c r="E23" s="55" t="s">
        <v>114</v>
      </c>
      <c r="F23" s="15" t="s">
        <v>127</v>
      </c>
      <c r="G23" s="16">
        <v>8700</v>
      </c>
      <c r="H23" s="15" t="s">
        <v>127</v>
      </c>
      <c r="I23" s="16">
        <v>8700</v>
      </c>
      <c r="J23" s="15" t="s">
        <v>16</v>
      </c>
      <c r="K23" s="17" t="s">
        <v>87</v>
      </c>
      <c r="L23" s="29">
        <v>244342</v>
      </c>
      <c r="M23" s="6"/>
      <c r="N23" s="6"/>
      <c r="O23" s="6"/>
    </row>
    <row r="24" spans="1:15" s="5" customFormat="1" ht="110.25" customHeight="1" x14ac:dyDescent="0.2">
      <c r="A24" s="14">
        <v>22</v>
      </c>
      <c r="B24" s="15" t="s">
        <v>184</v>
      </c>
      <c r="C24" s="16">
        <v>3000</v>
      </c>
      <c r="D24" s="16">
        <v>3000</v>
      </c>
      <c r="E24" s="55" t="s">
        <v>114</v>
      </c>
      <c r="F24" s="15" t="s">
        <v>155</v>
      </c>
      <c r="G24" s="16">
        <v>3000</v>
      </c>
      <c r="H24" s="15" t="s">
        <v>155</v>
      </c>
      <c r="I24" s="16">
        <v>3000</v>
      </c>
      <c r="J24" s="15" t="s">
        <v>16</v>
      </c>
      <c r="K24" s="17" t="s">
        <v>577</v>
      </c>
      <c r="L24" s="29">
        <v>244342</v>
      </c>
      <c r="M24" s="6"/>
      <c r="N24" s="6"/>
      <c r="O24" s="6"/>
    </row>
    <row r="25" spans="1:15" s="5" customFormat="1" ht="107.25" customHeight="1" x14ac:dyDescent="0.2">
      <c r="A25" s="14">
        <v>23</v>
      </c>
      <c r="B25" s="15" t="s">
        <v>185</v>
      </c>
      <c r="C25" s="16">
        <v>17250</v>
      </c>
      <c r="D25" s="16">
        <v>17250</v>
      </c>
      <c r="E25" s="55" t="s">
        <v>114</v>
      </c>
      <c r="F25" s="15" t="s">
        <v>186</v>
      </c>
      <c r="G25" s="16">
        <v>17250</v>
      </c>
      <c r="H25" s="15" t="s">
        <v>186</v>
      </c>
      <c r="I25" s="16">
        <v>17250</v>
      </c>
      <c r="J25" s="15" t="s">
        <v>16</v>
      </c>
      <c r="K25" s="17" t="s">
        <v>578</v>
      </c>
      <c r="L25" s="29">
        <v>244342</v>
      </c>
      <c r="M25" s="6"/>
      <c r="N25" s="6"/>
      <c r="O25" s="6"/>
    </row>
    <row r="26" spans="1:15" s="5" customFormat="1" ht="150.75" customHeight="1" x14ac:dyDescent="0.2">
      <c r="A26" s="14">
        <v>24</v>
      </c>
      <c r="B26" s="15" t="s">
        <v>187</v>
      </c>
      <c r="C26" s="16">
        <v>309500</v>
      </c>
      <c r="D26" s="16">
        <v>312631.78999999998</v>
      </c>
      <c r="E26" s="55" t="s">
        <v>114</v>
      </c>
      <c r="F26" s="15" t="s">
        <v>180</v>
      </c>
      <c r="G26" s="16">
        <v>309500</v>
      </c>
      <c r="H26" s="15" t="s">
        <v>180</v>
      </c>
      <c r="I26" s="16">
        <v>309500</v>
      </c>
      <c r="J26" s="15" t="s">
        <v>16</v>
      </c>
      <c r="K26" s="17" t="s">
        <v>579</v>
      </c>
      <c r="L26" s="17" t="s">
        <v>569</v>
      </c>
      <c r="M26" s="6"/>
      <c r="N26" s="6"/>
      <c r="O26" s="6"/>
    </row>
    <row r="27" spans="1:15" s="5" customFormat="1" ht="132.75" customHeight="1" x14ac:dyDescent="0.2">
      <c r="A27" s="14">
        <v>25</v>
      </c>
      <c r="B27" s="15" t="s">
        <v>188</v>
      </c>
      <c r="C27" s="16">
        <v>36000</v>
      </c>
      <c r="D27" s="16">
        <v>36000</v>
      </c>
      <c r="E27" s="55" t="s">
        <v>114</v>
      </c>
      <c r="F27" s="15" t="s">
        <v>189</v>
      </c>
      <c r="G27" s="16">
        <v>36000</v>
      </c>
      <c r="H27" s="15" t="s">
        <v>189</v>
      </c>
      <c r="I27" s="16">
        <v>36000</v>
      </c>
      <c r="J27" s="15" t="s">
        <v>16</v>
      </c>
      <c r="K27" s="17" t="s">
        <v>580</v>
      </c>
      <c r="L27" s="29">
        <v>244335</v>
      </c>
      <c r="M27" s="6"/>
      <c r="N27" s="6"/>
      <c r="O27" s="6"/>
    </row>
    <row r="28" spans="1:15" s="5" customFormat="1" ht="134.25" customHeight="1" x14ac:dyDescent="0.2">
      <c r="A28" s="14">
        <v>26</v>
      </c>
      <c r="B28" s="15" t="s">
        <v>190</v>
      </c>
      <c r="C28" s="16">
        <v>3500</v>
      </c>
      <c r="D28" s="16">
        <v>3500</v>
      </c>
      <c r="E28" s="55" t="s">
        <v>114</v>
      </c>
      <c r="F28" s="15" t="s">
        <v>189</v>
      </c>
      <c r="G28" s="16">
        <v>3500</v>
      </c>
      <c r="H28" s="15" t="s">
        <v>189</v>
      </c>
      <c r="I28" s="16">
        <v>3500</v>
      </c>
      <c r="J28" s="15" t="s">
        <v>16</v>
      </c>
      <c r="K28" s="17" t="s">
        <v>581</v>
      </c>
      <c r="L28" s="29">
        <v>244335</v>
      </c>
      <c r="M28" s="6"/>
      <c r="N28" s="6"/>
      <c r="O28" s="6"/>
    </row>
    <row r="29" spans="1:15" s="5" customFormat="1" ht="120.75" customHeight="1" x14ac:dyDescent="0.2">
      <c r="A29" s="14">
        <v>27</v>
      </c>
      <c r="B29" s="15" t="s">
        <v>191</v>
      </c>
      <c r="C29" s="16">
        <v>12300</v>
      </c>
      <c r="D29" s="16">
        <v>12300</v>
      </c>
      <c r="E29" s="55" t="s">
        <v>114</v>
      </c>
      <c r="F29" s="15" t="s">
        <v>189</v>
      </c>
      <c r="G29" s="16">
        <v>12300</v>
      </c>
      <c r="H29" s="15" t="s">
        <v>189</v>
      </c>
      <c r="I29" s="16">
        <v>12300</v>
      </c>
      <c r="J29" s="15" t="s">
        <v>16</v>
      </c>
      <c r="K29" s="17" t="s">
        <v>582</v>
      </c>
      <c r="L29" s="29">
        <v>244335</v>
      </c>
      <c r="M29" s="6"/>
      <c r="N29" s="6"/>
      <c r="O29" s="6"/>
    </row>
    <row r="30" spans="1:15" s="5" customFormat="1" ht="111" customHeight="1" x14ac:dyDescent="0.2">
      <c r="A30" s="14">
        <v>28</v>
      </c>
      <c r="B30" s="15" t="s">
        <v>192</v>
      </c>
      <c r="C30" s="16">
        <v>36400</v>
      </c>
      <c r="D30" s="16">
        <v>36400</v>
      </c>
      <c r="E30" s="55" t="s">
        <v>114</v>
      </c>
      <c r="F30" s="19" t="s">
        <v>193</v>
      </c>
      <c r="G30" s="16">
        <v>31500</v>
      </c>
      <c r="H30" s="15" t="s">
        <v>193</v>
      </c>
      <c r="I30" s="16">
        <v>31500</v>
      </c>
      <c r="J30" s="15" t="s">
        <v>16</v>
      </c>
      <c r="K30" s="17" t="s">
        <v>17</v>
      </c>
      <c r="L30" s="29">
        <v>244335</v>
      </c>
      <c r="M30" s="6"/>
      <c r="N30" s="6"/>
      <c r="O30" s="6"/>
    </row>
    <row r="31" spans="1:15" s="5" customFormat="1" ht="161.25" customHeight="1" x14ac:dyDescent="0.2">
      <c r="A31" s="14">
        <v>29</v>
      </c>
      <c r="B31" s="15" t="s">
        <v>194</v>
      </c>
      <c r="C31" s="16">
        <v>7383</v>
      </c>
      <c r="D31" s="16">
        <v>7383</v>
      </c>
      <c r="E31" s="55" t="s">
        <v>114</v>
      </c>
      <c r="F31" s="15" t="s">
        <v>15</v>
      </c>
      <c r="G31" s="16">
        <v>7383</v>
      </c>
      <c r="H31" s="15" t="s">
        <v>15</v>
      </c>
      <c r="I31" s="16">
        <v>7383</v>
      </c>
      <c r="J31" s="15" t="s">
        <v>16</v>
      </c>
      <c r="K31" s="17" t="s">
        <v>572</v>
      </c>
      <c r="L31" s="29">
        <v>244335</v>
      </c>
      <c r="M31" s="6"/>
      <c r="N31" s="6"/>
      <c r="O31" s="6"/>
    </row>
    <row r="32" spans="1:15" s="5" customFormat="1" ht="87" customHeight="1" x14ac:dyDescent="0.2">
      <c r="A32" s="14">
        <v>30</v>
      </c>
      <c r="B32" s="15" t="s">
        <v>195</v>
      </c>
      <c r="C32" s="16">
        <v>53900</v>
      </c>
      <c r="D32" s="16">
        <v>53900</v>
      </c>
      <c r="E32" s="55" t="s">
        <v>114</v>
      </c>
      <c r="F32" s="15" t="s">
        <v>127</v>
      </c>
      <c r="G32" s="16">
        <v>53900</v>
      </c>
      <c r="H32" s="15" t="s">
        <v>127</v>
      </c>
      <c r="I32" s="16">
        <v>53900</v>
      </c>
      <c r="J32" s="15" t="s">
        <v>16</v>
      </c>
      <c r="K32" s="17" t="s">
        <v>531</v>
      </c>
      <c r="L32" s="29">
        <v>244335</v>
      </c>
      <c r="M32" s="6"/>
      <c r="N32" s="6"/>
      <c r="O32" s="6"/>
    </row>
    <row r="33" spans="1:15" s="5" customFormat="1" ht="199.5" customHeight="1" x14ac:dyDescent="0.2">
      <c r="A33" s="14">
        <v>31</v>
      </c>
      <c r="B33" s="15" t="s">
        <v>196</v>
      </c>
      <c r="C33" s="16">
        <v>11980</v>
      </c>
      <c r="D33" s="16">
        <v>11980</v>
      </c>
      <c r="E33" s="55" t="s">
        <v>114</v>
      </c>
      <c r="F33" s="15" t="s">
        <v>197</v>
      </c>
      <c r="G33" s="16">
        <v>11980</v>
      </c>
      <c r="H33" s="15" t="s">
        <v>197</v>
      </c>
      <c r="I33" s="16">
        <v>11980</v>
      </c>
      <c r="J33" s="15" t="s">
        <v>16</v>
      </c>
      <c r="K33" s="20" t="s">
        <v>583</v>
      </c>
      <c r="L33" s="29">
        <v>244322</v>
      </c>
      <c r="M33" s="6"/>
      <c r="N33" s="6"/>
      <c r="O33" s="6"/>
    </row>
    <row r="34" spans="1:15" s="5" customFormat="1" ht="177.75" customHeight="1" x14ac:dyDescent="0.2">
      <c r="A34" s="14">
        <v>32</v>
      </c>
      <c r="B34" s="15" t="s">
        <v>198</v>
      </c>
      <c r="C34" s="16">
        <v>14700</v>
      </c>
      <c r="D34" s="16">
        <v>14700</v>
      </c>
      <c r="E34" s="55" t="s">
        <v>114</v>
      </c>
      <c r="F34" s="15" t="s">
        <v>155</v>
      </c>
      <c r="G34" s="16">
        <v>14700</v>
      </c>
      <c r="H34" s="15" t="s">
        <v>155</v>
      </c>
      <c r="I34" s="16">
        <v>14700</v>
      </c>
      <c r="J34" s="15" t="s">
        <v>16</v>
      </c>
      <c r="K34" s="17" t="s">
        <v>529</v>
      </c>
      <c r="L34" s="29">
        <v>244321</v>
      </c>
      <c r="M34" s="6"/>
      <c r="N34" s="6"/>
      <c r="O34" s="6"/>
    </row>
    <row r="35" spans="1:15" s="5" customFormat="1" ht="116.25" customHeight="1" x14ac:dyDescent="0.2">
      <c r="A35" s="14">
        <v>33</v>
      </c>
      <c r="B35" s="15" t="s">
        <v>199</v>
      </c>
      <c r="C35" s="16">
        <v>11050</v>
      </c>
      <c r="D35" s="16">
        <v>11050</v>
      </c>
      <c r="E35" s="55" t="s">
        <v>114</v>
      </c>
      <c r="F35" s="15" t="s">
        <v>41</v>
      </c>
      <c r="G35" s="16">
        <v>11050</v>
      </c>
      <c r="H35" s="15" t="s">
        <v>41</v>
      </c>
      <c r="I35" s="16">
        <v>11050</v>
      </c>
      <c r="J35" s="15" t="s">
        <v>16</v>
      </c>
      <c r="K35" s="17" t="s">
        <v>584</v>
      </c>
      <c r="L35" s="29">
        <v>244321</v>
      </c>
      <c r="M35" s="6"/>
      <c r="N35" s="6"/>
      <c r="O35" s="6"/>
    </row>
    <row r="36" spans="1:15" s="5" customFormat="1" ht="132" customHeight="1" x14ac:dyDescent="0.2">
      <c r="A36" s="14">
        <v>34</v>
      </c>
      <c r="B36" s="15" t="s">
        <v>200</v>
      </c>
      <c r="C36" s="16">
        <v>19350</v>
      </c>
      <c r="D36" s="16">
        <v>19350</v>
      </c>
      <c r="E36" s="55" t="s">
        <v>114</v>
      </c>
      <c r="F36" s="15" t="s">
        <v>15</v>
      </c>
      <c r="G36" s="16">
        <v>19350</v>
      </c>
      <c r="H36" s="15" t="s">
        <v>15</v>
      </c>
      <c r="I36" s="16">
        <v>19350</v>
      </c>
      <c r="J36" s="15" t="s">
        <v>16</v>
      </c>
      <c r="K36" s="17" t="s">
        <v>562</v>
      </c>
      <c r="L36" s="17" t="s">
        <v>548</v>
      </c>
      <c r="M36" s="6"/>
      <c r="N36" s="6"/>
      <c r="O36" s="6"/>
    </row>
    <row r="37" spans="1:15" s="5" customFormat="1" ht="105.75" customHeight="1" x14ac:dyDescent="0.2">
      <c r="A37" s="14">
        <v>35</v>
      </c>
      <c r="B37" s="15" t="s">
        <v>201</v>
      </c>
      <c r="C37" s="16">
        <v>6800</v>
      </c>
      <c r="D37" s="16">
        <v>6800</v>
      </c>
      <c r="E37" s="55" t="s">
        <v>114</v>
      </c>
      <c r="F37" s="15" t="s">
        <v>127</v>
      </c>
      <c r="G37" s="16">
        <v>6800</v>
      </c>
      <c r="H37" s="15" t="s">
        <v>127</v>
      </c>
      <c r="I37" s="16">
        <v>6800</v>
      </c>
      <c r="J37" s="15" t="s">
        <v>16</v>
      </c>
      <c r="K37" s="17" t="s">
        <v>561</v>
      </c>
      <c r="L37" s="17" t="s">
        <v>548</v>
      </c>
      <c r="M37" s="6"/>
      <c r="N37" s="6"/>
      <c r="O37" s="6"/>
    </row>
    <row r="38" spans="1:15" s="5" customFormat="1" ht="150.75" customHeight="1" x14ac:dyDescent="0.2">
      <c r="A38" s="14">
        <v>36</v>
      </c>
      <c r="B38" s="15" t="s">
        <v>202</v>
      </c>
      <c r="C38" s="16">
        <v>249500</v>
      </c>
      <c r="D38" s="16">
        <v>256809</v>
      </c>
      <c r="E38" s="55" t="s">
        <v>114</v>
      </c>
      <c r="F38" s="15" t="s">
        <v>180</v>
      </c>
      <c r="G38" s="16">
        <v>249500</v>
      </c>
      <c r="H38" s="15" t="s">
        <v>180</v>
      </c>
      <c r="I38" s="16">
        <v>249500</v>
      </c>
      <c r="J38" s="15" t="s">
        <v>16</v>
      </c>
      <c r="K38" s="17" t="s">
        <v>560</v>
      </c>
      <c r="L38" s="17" t="s">
        <v>559</v>
      </c>
      <c r="M38" s="6"/>
      <c r="N38" s="6"/>
      <c r="O38" s="6"/>
    </row>
    <row r="39" spans="1:15" s="5" customFormat="1" ht="154.5" customHeight="1" x14ac:dyDescent="0.2">
      <c r="A39" s="14">
        <v>37</v>
      </c>
      <c r="B39" s="15" t="s">
        <v>429</v>
      </c>
      <c r="C39" s="16">
        <v>1000</v>
      </c>
      <c r="D39" s="16">
        <v>1000</v>
      </c>
      <c r="E39" s="55" t="s">
        <v>114</v>
      </c>
      <c r="F39" s="15" t="s">
        <v>430</v>
      </c>
      <c r="G39" s="16">
        <v>1000</v>
      </c>
      <c r="H39" s="15" t="s">
        <v>430</v>
      </c>
      <c r="I39" s="16">
        <v>1000</v>
      </c>
      <c r="J39" s="15" t="s">
        <v>558</v>
      </c>
      <c r="K39" s="29" t="s">
        <v>516</v>
      </c>
      <c r="L39" s="29">
        <v>244327</v>
      </c>
      <c r="M39" s="6"/>
      <c r="N39" s="6"/>
      <c r="O39" s="6"/>
    </row>
    <row r="40" spans="1:15" s="5" customFormat="1" ht="92.25" customHeight="1" x14ac:dyDescent="0.2">
      <c r="A40" s="9"/>
      <c r="B40" s="6"/>
      <c r="C40" s="7"/>
      <c r="D40" s="7"/>
      <c r="E40" s="58"/>
      <c r="F40" s="6"/>
      <c r="G40" s="7"/>
      <c r="H40" s="6"/>
      <c r="I40" s="61">
        <f>SUM(I3:I39)</f>
        <v>8703697.3099999987</v>
      </c>
      <c r="J40" s="6"/>
      <c r="K40" s="10"/>
      <c r="L40" s="6"/>
      <c r="M40" s="6"/>
      <c r="N40" s="6"/>
      <c r="O40" s="6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9301F-BF2E-4197-AD2D-814DE14EE1E8}">
  <dimension ref="A1:J22"/>
  <sheetViews>
    <sheetView workbookViewId="0">
      <selection activeCell="I8" sqref="I8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767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98</v>
      </c>
      <c r="F5" s="43">
        <v>7795820.5600000005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98</v>
      </c>
      <c r="F9" s="49">
        <f>SUM(F5:F8)</f>
        <v>7795820.5600000005</v>
      </c>
      <c r="G9" s="38"/>
      <c r="H9" s="38"/>
      <c r="I9" s="38"/>
      <c r="J9" s="38"/>
    </row>
    <row r="10" spans="1:10" ht="18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B738-0F0A-4D85-ACBB-A4FE76152246}">
  <dimension ref="A2:O101"/>
  <sheetViews>
    <sheetView topLeftCell="A98" zoomScale="77" zoomScaleNormal="77" workbookViewId="0">
      <selection activeCell="A3" sqref="A3:L100"/>
    </sheetView>
  </sheetViews>
  <sheetFormatPr defaultColWidth="9.125" defaultRowHeight="23.25" x14ac:dyDescent="0.5"/>
  <cols>
    <col min="1" max="1" width="9.125" style="3"/>
    <col min="2" max="2" width="28.25" style="2" customWidth="1"/>
    <col min="3" max="3" width="16.25" style="8" customWidth="1"/>
    <col min="4" max="4" width="13.375" style="8" customWidth="1"/>
    <col min="5" max="5" width="14.125" style="56" customWidth="1"/>
    <col min="6" max="6" width="15.125" style="2" customWidth="1"/>
    <col min="7" max="7" width="14.25" style="8" customWidth="1"/>
    <col min="8" max="8" width="14.375" style="2" customWidth="1"/>
    <col min="9" max="9" width="15" style="8" customWidth="1"/>
    <col min="10" max="10" width="15" style="2" customWidth="1"/>
    <col min="11" max="11" width="12.25" style="4" customWidth="1"/>
    <col min="12" max="12" width="11.625" style="10" customWidth="1"/>
    <col min="13" max="15" width="9.125" style="2"/>
    <col min="16" max="16384" width="9.125" style="1"/>
  </cols>
  <sheetData>
    <row r="2" spans="1:15" ht="150.75" customHeight="1" x14ac:dyDescent="0.5">
      <c r="A2" s="30" t="s">
        <v>9</v>
      </c>
      <c r="B2" s="31" t="s">
        <v>0</v>
      </c>
      <c r="C2" s="32" t="s">
        <v>10</v>
      </c>
      <c r="D2" s="32" t="s">
        <v>1</v>
      </c>
      <c r="E2" s="57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4" t="s">
        <v>8</v>
      </c>
      <c r="L2" s="84"/>
    </row>
    <row r="3" spans="1:15" ht="123" customHeight="1" x14ac:dyDescent="0.5">
      <c r="A3" s="14">
        <v>1</v>
      </c>
      <c r="B3" s="15" t="s">
        <v>203</v>
      </c>
      <c r="C3" s="16">
        <v>9900</v>
      </c>
      <c r="D3" s="16">
        <v>9900</v>
      </c>
      <c r="E3" s="55" t="s">
        <v>114</v>
      </c>
      <c r="F3" s="15" t="s">
        <v>125</v>
      </c>
      <c r="G3" s="16">
        <v>9900</v>
      </c>
      <c r="H3" s="15" t="s">
        <v>125</v>
      </c>
      <c r="I3" s="16">
        <v>9900</v>
      </c>
      <c r="J3" s="15" t="s">
        <v>16</v>
      </c>
      <c r="K3" s="37" t="s">
        <v>585</v>
      </c>
      <c r="L3" s="29">
        <v>244383</v>
      </c>
    </row>
    <row r="4" spans="1:15" ht="144" customHeight="1" x14ac:dyDescent="0.5">
      <c r="A4" s="14">
        <v>2</v>
      </c>
      <c r="B4" s="15" t="s">
        <v>204</v>
      </c>
      <c r="C4" s="16">
        <v>75690</v>
      </c>
      <c r="D4" s="16">
        <v>75690</v>
      </c>
      <c r="E4" s="55" t="s">
        <v>114</v>
      </c>
      <c r="F4" s="15" t="s">
        <v>15</v>
      </c>
      <c r="G4" s="16">
        <v>75690</v>
      </c>
      <c r="H4" s="15" t="s">
        <v>15</v>
      </c>
      <c r="I4" s="16">
        <v>75690</v>
      </c>
      <c r="J4" s="15" t="s">
        <v>16</v>
      </c>
      <c r="K4" s="17" t="s">
        <v>586</v>
      </c>
      <c r="L4" s="29">
        <v>244382</v>
      </c>
    </row>
    <row r="5" spans="1:15" ht="123.75" customHeight="1" x14ac:dyDescent="0.5">
      <c r="A5" s="14">
        <v>3</v>
      </c>
      <c r="B5" s="15" t="s">
        <v>205</v>
      </c>
      <c r="C5" s="16">
        <v>195000</v>
      </c>
      <c r="D5" s="16">
        <v>199514.39</v>
      </c>
      <c r="E5" s="55" t="s">
        <v>114</v>
      </c>
      <c r="F5" s="15" t="s">
        <v>134</v>
      </c>
      <c r="G5" s="16">
        <v>194700</v>
      </c>
      <c r="H5" s="15" t="s">
        <v>134</v>
      </c>
      <c r="I5" s="16">
        <v>194700</v>
      </c>
      <c r="J5" s="15" t="s">
        <v>16</v>
      </c>
      <c r="K5" s="17" t="s">
        <v>587</v>
      </c>
      <c r="L5" s="29">
        <v>244385</v>
      </c>
    </row>
    <row r="6" spans="1:15" ht="87" customHeight="1" x14ac:dyDescent="0.5">
      <c r="A6" s="14">
        <v>4</v>
      </c>
      <c r="B6" s="15" t="s">
        <v>206</v>
      </c>
      <c r="C6" s="16">
        <v>500000</v>
      </c>
      <c r="D6" s="16">
        <v>500386.18</v>
      </c>
      <c r="E6" s="55" t="s">
        <v>114</v>
      </c>
      <c r="F6" s="15" t="s">
        <v>207</v>
      </c>
      <c r="G6" s="16">
        <v>499600</v>
      </c>
      <c r="H6" s="15" t="s">
        <v>207</v>
      </c>
      <c r="I6" s="16">
        <v>499600</v>
      </c>
      <c r="J6" s="15" t="s">
        <v>16</v>
      </c>
      <c r="K6" s="17" t="s">
        <v>524</v>
      </c>
      <c r="L6" s="29">
        <v>244385</v>
      </c>
      <c r="M6" s="6"/>
      <c r="N6" s="6"/>
    </row>
    <row r="7" spans="1:15" s="5" customFormat="1" ht="105" customHeight="1" x14ac:dyDescent="0.2">
      <c r="A7" s="14">
        <v>5</v>
      </c>
      <c r="B7" s="15" t="s">
        <v>208</v>
      </c>
      <c r="C7" s="16">
        <v>53700</v>
      </c>
      <c r="D7" s="16">
        <v>53541.02</v>
      </c>
      <c r="E7" s="55" t="s">
        <v>114</v>
      </c>
      <c r="F7" s="15" t="s">
        <v>209</v>
      </c>
      <c r="G7" s="16">
        <v>53200</v>
      </c>
      <c r="H7" s="15" t="s">
        <v>209</v>
      </c>
      <c r="I7" s="16">
        <v>53200</v>
      </c>
      <c r="J7" s="15" t="s">
        <v>16</v>
      </c>
      <c r="K7" s="17" t="s">
        <v>526</v>
      </c>
      <c r="L7" s="29">
        <v>244385</v>
      </c>
      <c r="M7" s="6"/>
      <c r="N7" s="6"/>
      <c r="O7" s="6"/>
    </row>
    <row r="8" spans="1:15" s="5" customFormat="1" ht="130.5" customHeight="1" x14ac:dyDescent="0.2">
      <c r="A8" s="14">
        <v>6</v>
      </c>
      <c r="B8" s="15" t="s">
        <v>210</v>
      </c>
      <c r="C8" s="16">
        <v>331000</v>
      </c>
      <c r="D8" s="16">
        <v>331535.59999999998</v>
      </c>
      <c r="E8" s="55" t="s">
        <v>114</v>
      </c>
      <c r="F8" s="15" t="s">
        <v>125</v>
      </c>
      <c r="G8" s="16">
        <v>330000</v>
      </c>
      <c r="H8" s="15" t="s">
        <v>125</v>
      </c>
      <c r="I8" s="16">
        <v>330000</v>
      </c>
      <c r="J8" s="15" t="s">
        <v>139</v>
      </c>
      <c r="K8" s="17" t="s">
        <v>588</v>
      </c>
      <c r="L8" s="29">
        <v>244379</v>
      </c>
      <c r="M8" s="6"/>
      <c r="N8" s="6"/>
      <c r="O8" s="6"/>
    </row>
    <row r="9" spans="1:15" s="5" customFormat="1" ht="131.25" customHeight="1" x14ac:dyDescent="0.2">
      <c r="A9" s="14">
        <v>7</v>
      </c>
      <c r="B9" s="15" t="s">
        <v>211</v>
      </c>
      <c r="C9" s="16">
        <v>346400</v>
      </c>
      <c r="D9" s="16">
        <v>345775.28</v>
      </c>
      <c r="E9" s="55" t="s">
        <v>114</v>
      </c>
      <c r="F9" s="15" t="s">
        <v>125</v>
      </c>
      <c r="G9" s="16">
        <v>345000</v>
      </c>
      <c r="H9" s="15" t="s">
        <v>125</v>
      </c>
      <c r="I9" s="16">
        <v>345000</v>
      </c>
      <c r="J9" s="15" t="s">
        <v>139</v>
      </c>
      <c r="K9" s="17" t="s">
        <v>589</v>
      </c>
      <c r="L9" s="29">
        <v>244379</v>
      </c>
      <c r="M9" s="6"/>
      <c r="N9" s="6"/>
      <c r="O9" s="6"/>
    </row>
    <row r="10" spans="1:15" s="5" customFormat="1" ht="174" customHeight="1" x14ac:dyDescent="0.2">
      <c r="A10" s="14">
        <v>8</v>
      </c>
      <c r="B10" s="15" t="s">
        <v>212</v>
      </c>
      <c r="C10" s="16">
        <v>9999.43</v>
      </c>
      <c r="D10" s="16">
        <v>9999.43</v>
      </c>
      <c r="E10" s="55" t="s">
        <v>114</v>
      </c>
      <c r="F10" s="15" t="s">
        <v>125</v>
      </c>
      <c r="G10" s="16">
        <v>9900</v>
      </c>
      <c r="H10" s="15" t="s">
        <v>125</v>
      </c>
      <c r="I10" s="16">
        <v>9900</v>
      </c>
      <c r="J10" s="15" t="s">
        <v>139</v>
      </c>
      <c r="K10" s="17" t="s">
        <v>590</v>
      </c>
      <c r="L10" s="29">
        <v>244376</v>
      </c>
      <c r="M10" s="6"/>
      <c r="N10" s="6"/>
      <c r="O10" s="6"/>
    </row>
    <row r="11" spans="1:15" s="5" customFormat="1" ht="132.75" customHeight="1" x14ac:dyDescent="0.2">
      <c r="A11" s="14">
        <v>9</v>
      </c>
      <c r="B11" s="15" t="s">
        <v>213</v>
      </c>
      <c r="C11" s="16">
        <v>4500</v>
      </c>
      <c r="D11" s="16">
        <v>4500</v>
      </c>
      <c r="E11" s="55" t="s">
        <v>114</v>
      </c>
      <c r="F11" s="15" t="s">
        <v>41</v>
      </c>
      <c r="G11" s="16">
        <v>4500</v>
      </c>
      <c r="H11" s="15" t="s">
        <v>41</v>
      </c>
      <c r="I11" s="16">
        <v>4500</v>
      </c>
      <c r="J11" s="15" t="s">
        <v>139</v>
      </c>
      <c r="K11" s="17" t="s">
        <v>591</v>
      </c>
      <c r="L11" s="29">
        <v>244375</v>
      </c>
      <c r="M11" s="6"/>
      <c r="N11" s="6"/>
      <c r="O11" s="6"/>
    </row>
    <row r="12" spans="1:15" s="5" customFormat="1" ht="133.5" customHeight="1" x14ac:dyDescent="0.2">
      <c r="A12" s="14">
        <v>10</v>
      </c>
      <c r="B12" s="15" t="s">
        <v>214</v>
      </c>
      <c r="C12" s="16">
        <v>6920</v>
      </c>
      <c r="D12" s="16">
        <v>6920</v>
      </c>
      <c r="E12" s="55" t="s">
        <v>114</v>
      </c>
      <c r="F12" s="15" t="s">
        <v>178</v>
      </c>
      <c r="G12" s="16">
        <v>6920</v>
      </c>
      <c r="H12" s="15" t="s">
        <v>178</v>
      </c>
      <c r="I12" s="16">
        <v>6920</v>
      </c>
      <c r="J12" s="15" t="s">
        <v>139</v>
      </c>
      <c r="K12" s="17" t="s">
        <v>592</v>
      </c>
      <c r="L12" s="29">
        <v>244375</v>
      </c>
      <c r="M12" s="6"/>
      <c r="N12" s="6"/>
      <c r="O12" s="6"/>
    </row>
    <row r="13" spans="1:15" s="5" customFormat="1" ht="171" customHeight="1" x14ac:dyDescent="0.2">
      <c r="A13" s="14">
        <v>11</v>
      </c>
      <c r="B13" s="15" t="s">
        <v>215</v>
      </c>
      <c r="C13" s="16">
        <v>7830</v>
      </c>
      <c r="D13" s="16">
        <v>7830</v>
      </c>
      <c r="E13" s="55" t="s">
        <v>114</v>
      </c>
      <c r="F13" s="16" t="s">
        <v>216</v>
      </c>
      <c r="G13" s="16">
        <v>7830</v>
      </c>
      <c r="H13" s="16" t="s">
        <v>216</v>
      </c>
      <c r="I13" s="16">
        <v>7830</v>
      </c>
      <c r="J13" s="15" t="s">
        <v>139</v>
      </c>
      <c r="K13" s="18" t="s">
        <v>593</v>
      </c>
      <c r="L13" s="29">
        <v>244375</v>
      </c>
      <c r="M13" s="6"/>
      <c r="N13" s="6"/>
      <c r="O13" s="6"/>
    </row>
    <row r="14" spans="1:15" s="5" customFormat="1" ht="156.75" customHeight="1" x14ac:dyDescent="0.2">
      <c r="A14" s="14">
        <v>12</v>
      </c>
      <c r="B14" s="15" t="s">
        <v>217</v>
      </c>
      <c r="C14" s="16">
        <v>40000</v>
      </c>
      <c r="D14" s="16">
        <v>40000</v>
      </c>
      <c r="E14" s="55" t="s">
        <v>114</v>
      </c>
      <c r="F14" s="15" t="s">
        <v>218</v>
      </c>
      <c r="G14" s="16">
        <v>40000</v>
      </c>
      <c r="H14" s="15" t="s">
        <v>218</v>
      </c>
      <c r="I14" s="16">
        <v>40000</v>
      </c>
      <c r="J14" s="15" t="s">
        <v>139</v>
      </c>
      <c r="K14" s="17" t="s">
        <v>594</v>
      </c>
      <c r="L14" s="29">
        <v>244375</v>
      </c>
      <c r="M14" s="6"/>
      <c r="N14" s="6"/>
      <c r="O14" s="6"/>
    </row>
    <row r="15" spans="1:15" s="5" customFormat="1" ht="129.75" customHeight="1" x14ac:dyDescent="0.2">
      <c r="A15" s="14">
        <v>13</v>
      </c>
      <c r="B15" s="15" t="s">
        <v>219</v>
      </c>
      <c r="C15" s="16">
        <v>12835</v>
      </c>
      <c r="D15" s="16">
        <v>12835</v>
      </c>
      <c r="E15" s="55" t="s">
        <v>114</v>
      </c>
      <c r="F15" s="15" t="s">
        <v>220</v>
      </c>
      <c r="G15" s="16">
        <v>12835</v>
      </c>
      <c r="H15" s="15" t="s">
        <v>220</v>
      </c>
      <c r="I15" s="16">
        <v>12835</v>
      </c>
      <c r="J15" s="15" t="s">
        <v>139</v>
      </c>
      <c r="K15" s="17" t="s">
        <v>595</v>
      </c>
      <c r="L15" s="29">
        <v>244375</v>
      </c>
      <c r="M15" s="6"/>
      <c r="N15" s="6"/>
      <c r="O15" s="6"/>
    </row>
    <row r="16" spans="1:15" s="5" customFormat="1" ht="171.75" customHeight="1" x14ac:dyDescent="0.2">
      <c r="A16" s="14">
        <v>14</v>
      </c>
      <c r="B16" s="15" t="s">
        <v>221</v>
      </c>
      <c r="C16" s="16">
        <v>150000</v>
      </c>
      <c r="D16" s="16">
        <v>151619.65</v>
      </c>
      <c r="E16" s="55" t="s">
        <v>114</v>
      </c>
      <c r="F16" s="15" t="s">
        <v>176</v>
      </c>
      <c r="G16" s="16">
        <v>149300</v>
      </c>
      <c r="H16" s="15" t="s">
        <v>176</v>
      </c>
      <c r="I16" s="16">
        <v>149300</v>
      </c>
      <c r="J16" s="15" t="s">
        <v>139</v>
      </c>
      <c r="K16" s="17" t="s">
        <v>521</v>
      </c>
      <c r="L16" s="29">
        <v>244378</v>
      </c>
      <c r="M16" s="6"/>
      <c r="N16" s="6"/>
      <c r="O16" s="6"/>
    </row>
    <row r="17" spans="1:15" s="5" customFormat="1" ht="134.25" customHeight="1" x14ac:dyDescent="0.2">
      <c r="A17" s="14">
        <v>15</v>
      </c>
      <c r="B17" s="15" t="s">
        <v>222</v>
      </c>
      <c r="C17" s="16">
        <v>68000</v>
      </c>
      <c r="D17" s="16">
        <v>68000</v>
      </c>
      <c r="E17" s="55" t="s">
        <v>114</v>
      </c>
      <c r="F17" s="15" t="s">
        <v>186</v>
      </c>
      <c r="G17" s="16">
        <v>68000</v>
      </c>
      <c r="H17" s="15" t="s">
        <v>186</v>
      </c>
      <c r="I17" s="16">
        <v>68000</v>
      </c>
      <c r="J17" s="15" t="s">
        <v>139</v>
      </c>
      <c r="K17" s="17" t="s">
        <v>596</v>
      </c>
      <c r="L17" s="17" t="s">
        <v>597</v>
      </c>
      <c r="M17" s="6"/>
      <c r="N17" s="6"/>
      <c r="O17" s="6"/>
    </row>
    <row r="18" spans="1:15" s="5" customFormat="1" ht="129" customHeight="1" x14ac:dyDescent="0.2">
      <c r="A18" s="14">
        <v>16</v>
      </c>
      <c r="B18" s="15" t="s">
        <v>223</v>
      </c>
      <c r="C18" s="16">
        <v>51000</v>
      </c>
      <c r="D18" s="16">
        <v>51000</v>
      </c>
      <c r="E18" s="55" t="s">
        <v>114</v>
      </c>
      <c r="F18" s="15" t="s">
        <v>186</v>
      </c>
      <c r="G18" s="16">
        <v>51000</v>
      </c>
      <c r="H18" s="15" t="s">
        <v>186</v>
      </c>
      <c r="I18" s="16">
        <v>51000</v>
      </c>
      <c r="J18" s="15" t="s">
        <v>139</v>
      </c>
      <c r="K18" s="17" t="s">
        <v>598</v>
      </c>
      <c r="L18" s="17" t="s">
        <v>597</v>
      </c>
      <c r="M18" s="6"/>
      <c r="N18" s="6"/>
      <c r="O18" s="6"/>
    </row>
    <row r="19" spans="1:15" s="5" customFormat="1" ht="133.5" customHeight="1" x14ac:dyDescent="0.2">
      <c r="A19" s="14">
        <v>17</v>
      </c>
      <c r="B19" s="15" t="s">
        <v>224</v>
      </c>
      <c r="C19" s="16">
        <v>85000</v>
      </c>
      <c r="D19" s="16">
        <v>85000</v>
      </c>
      <c r="E19" s="55" t="s">
        <v>114</v>
      </c>
      <c r="F19" s="15" t="s">
        <v>186</v>
      </c>
      <c r="G19" s="16">
        <v>85000</v>
      </c>
      <c r="H19" s="15" t="s">
        <v>186</v>
      </c>
      <c r="I19" s="16">
        <v>85000</v>
      </c>
      <c r="J19" s="15" t="s">
        <v>139</v>
      </c>
      <c r="K19" s="17" t="s">
        <v>19</v>
      </c>
      <c r="L19" s="17" t="s">
        <v>597</v>
      </c>
      <c r="M19" s="6"/>
      <c r="N19" s="6"/>
      <c r="O19" s="6"/>
    </row>
    <row r="20" spans="1:15" s="5" customFormat="1" ht="131.25" customHeight="1" x14ac:dyDescent="0.2">
      <c r="A20" s="14">
        <v>18</v>
      </c>
      <c r="B20" s="15" t="s">
        <v>225</v>
      </c>
      <c r="C20" s="16">
        <v>340000</v>
      </c>
      <c r="D20" s="16">
        <v>340000</v>
      </c>
      <c r="E20" s="55" t="s">
        <v>114</v>
      </c>
      <c r="F20" s="15" t="s">
        <v>186</v>
      </c>
      <c r="G20" s="16">
        <v>340000</v>
      </c>
      <c r="H20" s="15" t="s">
        <v>186</v>
      </c>
      <c r="I20" s="16">
        <v>340000</v>
      </c>
      <c r="J20" s="15" t="s">
        <v>139</v>
      </c>
      <c r="K20" s="17" t="s">
        <v>488</v>
      </c>
      <c r="L20" s="17" t="s">
        <v>597</v>
      </c>
      <c r="M20" s="6"/>
      <c r="N20" s="6"/>
      <c r="O20" s="6"/>
    </row>
    <row r="21" spans="1:15" s="5" customFormat="1" ht="137.25" customHeight="1" x14ac:dyDescent="0.2">
      <c r="A21" s="14">
        <v>19</v>
      </c>
      <c r="B21" s="15" t="s">
        <v>226</v>
      </c>
      <c r="C21" s="16">
        <v>271700</v>
      </c>
      <c r="D21" s="16">
        <v>283739.87</v>
      </c>
      <c r="E21" s="55" t="s">
        <v>114</v>
      </c>
      <c r="F21" s="15" t="s">
        <v>227</v>
      </c>
      <c r="G21" s="16">
        <v>271700</v>
      </c>
      <c r="H21" s="15" t="s">
        <v>227</v>
      </c>
      <c r="I21" s="16">
        <v>271700</v>
      </c>
      <c r="J21" s="15" t="s">
        <v>139</v>
      </c>
      <c r="K21" s="17" t="s">
        <v>520</v>
      </c>
      <c r="L21" s="17" t="s">
        <v>597</v>
      </c>
      <c r="M21" s="6"/>
      <c r="N21" s="6"/>
      <c r="O21" s="6"/>
    </row>
    <row r="22" spans="1:15" s="5" customFormat="1" ht="175.5" customHeight="1" x14ac:dyDescent="0.2">
      <c r="A22" s="14">
        <v>20</v>
      </c>
      <c r="B22" s="15" t="s">
        <v>228</v>
      </c>
      <c r="C22" s="16">
        <v>346000</v>
      </c>
      <c r="D22" s="16">
        <v>347346.38</v>
      </c>
      <c r="E22" s="55" t="s">
        <v>114</v>
      </c>
      <c r="F22" s="15" t="s">
        <v>227</v>
      </c>
      <c r="G22" s="16">
        <v>346000</v>
      </c>
      <c r="H22" s="15" t="s">
        <v>227</v>
      </c>
      <c r="I22" s="16">
        <v>346000</v>
      </c>
      <c r="J22" s="15" t="s">
        <v>139</v>
      </c>
      <c r="K22" s="17" t="s">
        <v>519</v>
      </c>
      <c r="L22" s="17" t="s">
        <v>597</v>
      </c>
      <c r="M22" s="6"/>
      <c r="N22" s="6"/>
      <c r="O22" s="6"/>
    </row>
    <row r="23" spans="1:15" s="5" customFormat="1" ht="135" customHeight="1" x14ac:dyDescent="0.2">
      <c r="A23" s="14">
        <v>21</v>
      </c>
      <c r="B23" s="15" t="s">
        <v>229</v>
      </c>
      <c r="C23" s="16">
        <v>249800</v>
      </c>
      <c r="D23" s="16">
        <v>244189.67</v>
      </c>
      <c r="E23" s="55" t="s">
        <v>114</v>
      </c>
      <c r="F23" s="15" t="s">
        <v>227</v>
      </c>
      <c r="G23" s="16">
        <v>244189</v>
      </c>
      <c r="H23" s="15" t="s">
        <v>227</v>
      </c>
      <c r="I23" s="16">
        <v>244189</v>
      </c>
      <c r="J23" s="15" t="s">
        <v>139</v>
      </c>
      <c r="K23" s="17" t="s">
        <v>599</v>
      </c>
      <c r="L23" s="17" t="s">
        <v>597</v>
      </c>
      <c r="M23" s="6"/>
      <c r="N23" s="6"/>
      <c r="O23" s="6"/>
    </row>
    <row r="24" spans="1:15" s="5" customFormat="1" ht="126.75" customHeight="1" x14ac:dyDescent="0.2">
      <c r="A24" s="14">
        <v>22</v>
      </c>
      <c r="B24" s="15" t="s">
        <v>230</v>
      </c>
      <c r="C24" s="16">
        <v>3912.56</v>
      </c>
      <c r="D24" s="16">
        <v>3912.56</v>
      </c>
      <c r="E24" s="55" t="s">
        <v>114</v>
      </c>
      <c r="F24" s="15" t="s">
        <v>231</v>
      </c>
      <c r="G24" s="16">
        <v>3912.56</v>
      </c>
      <c r="H24" s="15" t="s">
        <v>231</v>
      </c>
      <c r="I24" s="16">
        <v>3912.56</v>
      </c>
      <c r="J24" s="15" t="s">
        <v>139</v>
      </c>
      <c r="K24" s="17" t="s">
        <v>600</v>
      </c>
      <c r="L24" s="17" t="s">
        <v>601</v>
      </c>
      <c r="M24" s="6"/>
      <c r="N24" s="6"/>
      <c r="O24" s="6"/>
    </row>
    <row r="25" spans="1:15" s="5" customFormat="1" ht="177" customHeight="1" x14ac:dyDescent="0.2">
      <c r="A25" s="14">
        <v>23</v>
      </c>
      <c r="B25" s="15" t="s">
        <v>232</v>
      </c>
      <c r="C25" s="16">
        <v>14380</v>
      </c>
      <c r="D25" s="16">
        <v>14380</v>
      </c>
      <c r="E25" s="55" t="s">
        <v>114</v>
      </c>
      <c r="F25" s="15" t="s">
        <v>15</v>
      </c>
      <c r="G25" s="16">
        <v>14380</v>
      </c>
      <c r="H25" s="15" t="s">
        <v>15</v>
      </c>
      <c r="I25" s="16">
        <v>14380</v>
      </c>
      <c r="J25" s="15" t="s">
        <v>139</v>
      </c>
      <c r="K25" s="17" t="s">
        <v>602</v>
      </c>
      <c r="L25" s="17" t="s">
        <v>601</v>
      </c>
      <c r="M25" s="6"/>
      <c r="N25" s="6"/>
      <c r="O25" s="6"/>
    </row>
    <row r="26" spans="1:15" s="5" customFormat="1" ht="138" customHeight="1" x14ac:dyDescent="0.2">
      <c r="A26" s="14">
        <v>24</v>
      </c>
      <c r="B26" s="15" t="s">
        <v>233</v>
      </c>
      <c r="C26" s="16">
        <v>73400</v>
      </c>
      <c r="D26" s="16">
        <v>73400</v>
      </c>
      <c r="E26" s="55" t="s">
        <v>114</v>
      </c>
      <c r="F26" s="15" t="s">
        <v>234</v>
      </c>
      <c r="G26" s="16">
        <v>73400</v>
      </c>
      <c r="H26" s="15" t="s">
        <v>234</v>
      </c>
      <c r="I26" s="16">
        <v>73400</v>
      </c>
      <c r="J26" s="15" t="s">
        <v>139</v>
      </c>
      <c r="K26" s="17" t="s">
        <v>603</v>
      </c>
      <c r="L26" s="29">
        <v>244372</v>
      </c>
      <c r="M26" s="6"/>
      <c r="N26" s="6"/>
      <c r="O26" s="6"/>
    </row>
    <row r="27" spans="1:15" s="5" customFormat="1" ht="129" customHeight="1" x14ac:dyDescent="0.2">
      <c r="A27" s="14">
        <v>25</v>
      </c>
      <c r="B27" s="15" t="s">
        <v>235</v>
      </c>
      <c r="C27" s="16">
        <v>41100</v>
      </c>
      <c r="D27" s="16">
        <v>41100</v>
      </c>
      <c r="E27" s="55" t="s">
        <v>114</v>
      </c>
      <c r="F27" s="15" t="s">
        <v>236</v>
      </c>
      <c r="G27" s="16">
        <v>41100</v>
      </c>
      <c r="H27" s="15" t="s">
        <v>236</v>
      </c>
      <c r="I27" s="16">
        <v>41100</v>
      </c>
      <c r="J27" s="15" t="s">
        <v>139</v>
      </c>
      <c r="K27" s="17" t="s">
        <v>604</v>
      </c>
      <c r="L27" s="29">
        <v>244369</v>
      </c>
      <c r="M27" s="6"/>
      <c r="N27" s="6"/>
      <c r="O27" s="6"/>
    </row>
    <row r="28" spans="1:15" s="5" customFormat="1" ht="175.5" customHeight="1" x14ac:dyDescent="0.2">
      <c r="A28" s="14">
        <v>26</v>
      </c>
      <c r="B28" s="15" t="s">
        <v>237</v>
      </c>
      <c r="C28" s="16">
        <v>171800</v>
      </c>
      <c r="D28" s="16">
        <v>173343.76</v>
      </c>
      <c r="E28" s="55" t="s">
        <v>114</v>
      </c>
      <c r="F28" s="15" t="s">
        <v>136</v>
      </c>
      <c r="G28" s="16">
        <v>170900</v>
      </c>
      <c r="H28" s="15" t="s">
        <v>136</v>
      </c>
      <c r="I28" s="16">
        <v>170900</v>
      </c>
      <c r="J28" s="15" t="s">
        <v>139</v>
      </c>
      <c r="K28" s="17" t="s">
        <v>605</v>
      </c>
      <c r="L28" s="17" t="s">
        <v>606</v>
      </c>
      <c r="M28" s="6"/>
      <c r="N28" s="6"/>
      <c r="O28" s="6"/>
    </row>
    <row r="29" spans="1:15" s="5" customFormat="1" ht="134.25" customHeight="1" x14ac:dyDescent="0.2">
      <c r="A29" s="14">
        <v>27</v>
      </c>
      <c r="B29" s="15" t="s">
        <v>238</v>
      </c>
      <c r="C29" s="16">
        <v>100000</v>
      </c>
      <c r="D29" s="16">
        <v>100970.88</v>
      </c>
      <c r="E29" s="55" t="s">
        <v>114</v>
      </c>
      <c r="F29" s="19" t="s">
        <v>209</v>
      </c>
      <c r="G29" s="16">
        <v>99800</v>
      </c>
      <c r="H29" s="15" t="s">
        <v>209</v>
      </c>
      <c r="I29" s="16">
        <v>99800</v>
      </c>
      <c r="J29" s="15" t="s">
        <v>139</v>
      </c>
      <c r="K29" s="17" t="s">
        <v>607</v>
      </c>
      <c r="L29" s="17" t="s">
        <v>606</v>
      </c>
      <c r="M29" s="6"/>
      <c r="N29" s="6"/>
      <c r="O29" s="6"/>
    </row>
    <row r="30" spans="1:15" s="5" customFormat="1" ht="128.25" customHeight="1" x14ac:dyDescent="0.2">
      <c r="A30" s="14">
        <v>28</v>
      </c>
      <c r="B30" s="15" t="s">
        <v>239</v>
      </c>
      <c r="C30" s="16">
        <v>2000</v>
      </c>
      <c r="D30" s="16">
        <v>2000</v>
      </c>
      <c r="E30" s="55" t="s">
        <v>114</v>
      </c>
      <c r="F30" s="15" t="s">
        <v>169</v>
      </c>
      <c r="G30" s="16">
        <v>2000</v>
      </c>
      <c r="H30" s="15" t="s">
        <v>169</v>
      </c>
      <c r="I30" s="16">
        <v>2000</v>
      </c>
      <c r="J30" s="15" t="s">
        <v>139</v>
      </c>
      <c r="K30" s="17" t="s">
        <v>608</v>
      </c>
      <c r="L30" s="29">
        <v>244365</v>
      </c>
      <c r="M30" s="6"/>
      <c r="N30" s="6"/>
      <c r="O30" s="6"/>
    </row>
    <row r="31" spans="1:15" s="5" customFormat="1" ht="188.25" customHeight="1" x14ac:dyDescent="0.2">
      <c r="A31" s="14">
        <v>29</v>
      </c>
      <c r="B31" s="15" t="s">
        <v>240</v>
      </c>
      <c r="C31" s="16">
        <v>50000</v>
      </c>
      <c r="D31" s="16">
        <v>49045.97</v>
      </c>
      <c r="E31" s="55" t="s">
        <v>114</v>
      </c>
      <c r="F31" s="15" t="s">
        <v>209</v>
      </c>
      <c r="G31" s="16">
        <v>49000</v>
      </c>
      <c r="H31" s="15" t="s">
        <v>209</v>
      </c>
      <c r="I31" s="16">
        <v>49000</v>
      </c>
      <c r="J31" s="15" t="s">
        <v>139</v>
      </c>
      <c r="K31" s="17" t="s">
        <v>513</v>
      </c>
      <c r="L31" s="17" t="s">
        <v>606</v>
      </c>
      <c r="M31" s="6"/>
      <c r="N31" s="6"/>
      <c r="O31" s="6"/>
    </row>
    <row r="32" spans="1:15" s="5" customFormat="1" ht="140.25" customHeight="1" x14ac:dyDescent="0.2">
      <c r="A32" s="14">
        <v>30</v>
      </c>
      <c r="B32" s="15" t="s">
        <v>241</v>
      </c>
      <c r="C32" s="16">
        <v>53000</v>
      </c>
      <c r="D32" s="16">
        <v>52285.35</v>
      </c>
      <c r="E32" s="55" t="s">
        <v>114</v>
      </c>
      <c r="F32" s="15" t="s">
        <v>189</v>
      </c>
      <c r="G32" s="16">
        <v>52200</v>
      </c>
      <c r="H32" s="15" t="s">
        <v>189</v>
      </c>
      <c r="I32" s="16">
        <v>52200</v>
      </c>
      <c r="J32" s="15" t="s">
        <v>139</v>
      </c>
      <c r="K32" s="20" t="s">
        <v>515</v>
      </c>
      <c r="L32" s="17" t="s">
        <v>606</v>
      </c>
      <c r="M32" s="6"/>
      <c r="N32" s="6"/>
      <c r="O32" s="6"/>
    </row>
    <row r="33" spans="1:15" s="5" customFormat="1" ht="135.75" customHeight="1" x14ac:dyDescent="0.2">
      <c r="A33" s="14">
        <v>31</v>
      </c>
      <c r="B33" s="15" t="s">
        <v>242</v>
      </c>
      <c r="C33" s="16">
        <v>91000</v>
      </c>
      <c r="D33" s="16">
        <v>91053.63</v>
      </c>
      <c r="E33" s="55" t="s">
        <v>114</v>
      </c>
      <c r="F33" s="15" t="s">
        <v>189</v>
      </c>
      <c r="G33" s="16">
        <v>90400</v>
      </c>
      <c r="H33" s="15" t="s">
        <v>189</v>
      </c>
      <c r="I33" s="16">
        <v>90400</v>
      </c>
      <c r="J33" s="15" t="s">
        <v>139</v>
      </c>
      <c r="K33" s="17" t="s">
        <v>514</v>
      </c>
      <c r="L33" s="17" t="s">
        <v>606</v>
      </c>
      <c r="M33" s="6"/>
      <c r="N33" s="6"/>
      <c r="O33" s="6"/>
    </row>
    <row r="34" spans="1:15" s="5" customFormat="1" ht="180" customHeight="1" x14ac:dyDescent="0.2">
      <c r="A34" s="14">
        <v>32</v>
      </c>
      <c r="B34" s="15" t="s">
        <v>243</v>
      </c>
      <c r="C34" s="16">
        <v>27500</v>
      </c>
      <c r="D34" s="16">
        <v>27500</v>
      </c>
      <c r="E34" s="55" t="s">
        <v>114</v>
      </c>
      <c r="F34" s="15" t="s">
        <v>244</v>
      </c>
      <c r="G34" s="16">
        <v>27500</v>
      </c>
      <c r="H34" s="15" t="s">
        <v>244</v>
      </c>
      <c r="I34" s="16">
        <v>27500</v>
      </c>
      <c r="J34" s="15" t="s">
        <v>139</v>
      </c>
      <c r="K34" s="17" t="s">
        <v>609</v>
      </c>
      <c r="L34" s="29">
        <v>244363</v>
      </c>
      <c r="M34" s="6"/>
      <c r="N34" s="6"/>
      <c r="O34" s="6"/>
    </row>
    <row r="35" spans="1:15" s="5" customFormat="1" ht="135.75" customHeight="1" x14ac:dyDescent="0.2">
      <c r="A35" s="14">
        <v>33</v>
      </c>
      <c r="B35" s="15" t="s">
        <v>245</v>
      </c>
      <c r="C35" s="16">
        <v>32485</v>
      </c>
      <c r="D35" s="16">
        <v>32485</v>
      </c>
      <c r="E35" s="55" t="s">
        <v>114</v>
      </c>
      <c r="F35" s="15" t="s">
        <v>246</v>
      </c>
      <c r="G35" s="16">
        <v>32485</v>
      </c>
      <c r="H35" s="15" t="s">
        <v>246</v>
      </c>
      <c r="I35" s="16">
        <v>32485</v>
      </c>
      <c r="J35" s="15" t="s">
        <v>139</v>
      </c>
      <c r="K35" s="17" t="s">
        <v>610</v>
      </c>
      <c r="L35" s="29">
        <v>244362</v>
      </c>
      <c r="M35" s="6"/>
      <c r="N35" s="6"/>
      <c r="O35" s="6"/>
    </row>
    <row r="36" spans="1:15" s="5" customFormat="1" ht="138" customHeight="1" x14ac:dyDescent="0.2">
      <c r="A36" s="14">
        <v>34</v>
      </c>
      <c r="B36" s="15" t="s">
        <v>247</v>
      </c>
      <c r="C36" s="16">
        <v>3400</v>
      </c>
      <c r="D36" s="16">
        <v>3400</v>
      </c>
      <c r="E36" s="55" t="s">
        <v>114</v>
      </c>
      <c r="F36" s="15" t="s">
        <v>127</v>
      </c>
      <c r="G36" s="16">
        <v>3400</v>
      </c>
      <c r="H36" s="15" t="s">
        <v>127</v>
      </c>
      <c r="I36" s="16">
        <v>3400</v>
      </c>
      <c r="J36" s="15" t="s">
        <v>139</v>
      </c>
      <c r="K36" s="17" t="s">
        <v>611</v>
      </c>
      <c r="L36" s="29">
        <v>244362</v>
      </c>
      <c r="M36" s="6"/>
      <c r="N36" s="6"/>
      <c r="O36" s="6"/>
    </row>
    <row r="37" spans="1:15" s="5" customFormat="1" ht="183" customHeight="1" x14ac:dyDescent="0.2">
      <c r="A37" s="14">
        <v>35</v>
      </c>
      <c r="B37" s="15" t="s">
        <v>248</v>
      </c>
      <c r="C37" s="16">
        <v>250000</v>
      </c>
      <c r="D37" s="16">
        <v>250136.91</v>
      </c>
      <c r="E37" s="55" t="s">
        <v>114</v>
      </c>
      <c r="F37" s="15" t="s">
        <v>136</v>
      </c>
      <c r="G37" s="16">
        <v>249600</v>
      </c>
      <c r="H37" s="15" t="s">
        <v>136</v>
      </c>
      <c r="I37" s="16">
        <v>249600</v>
      </c>
      <c r="J37" s="15" t="s">
        <v>139</v>
      </c>
      <c r="K37" s="17" t="s">
        <v>511</v>
      </c>
      <c r="L37" s="29">
        <v>244365</v>
      </c>
      <c r="M37" s="6"/>
      <c r="N37" s="6"/>
      <c r="O37" s="6"/>
    </row>
    <row r="38" spans="1:15" s="5" customFormat="1" ht="133.5" customHeight="1" x14ac:dyDescent="0.2">
      <c r="A38" s="14">
        <v>36</v>
      </c>
      <c r="B38" s="15" t="s">
        <v>249</v>
      </c>
      <c r="C38" s="16">
        <v>285000</v>
      </c>
      <c r="D38" s="16">
        <v>286373.21999999997</v>
      </c>
      <c r="E38" s="55" t="s">
        <v>114</v>
      </c>
      <c r="F38" s="15" t="s">
        <v>134</v>
      </c>
      <c r="G38" s="16">
        <v>284700</v>
      </c>
      <c r="H38" s="15" t="s">
        <v>134</v>
      </c>
      <c r="I38" s="16">
        <v>284700</v>
      </c>
      <c r="J38" s="15" t="s">
        <v>139</v>
      </c>
      <c r="K38" s="17" t="s">
        <v>507</v>
      </c>
      <c r="L38" s="29">
        <v>244365</v>
      </c>
      <c r="M38" s="6"/>
      <c r="N38" s="6"/>
      <c r="O38" s="6"/>
    </row>
    <row r="39" spans="1:15" s="5" customFormat="1" ht="127.5" customHeight="1" x14ac:dyDescent="0.2">
      <c r="A39" s="14">
        <v>37</v>
      </c>
      <c r="B39" s="15" t="s">
        <v>250</v>
      </c>
      <c r="C39" s="16">
        <v>189000</v>
      </c>
      <c r="D39" s="16">
        <v>189003.31</v>
      </c>
      <c r="E39" s="55" t="s">
        <v>114</v>
      </c>
      <c r="F39" s="15" t="s">
        <v>131</v>
      </c>
      <c r="G39" s="16">
        <v>188300</v>
      </c>
      <c r="H39" s="15" t="s">
        <v>131</v>
      </c>
      <c r="I39" s="16">
        <v>188300</v>
      </c>
      <c r="J39" s="15" t="s">
        <v>139</v>
      </c>
      <c r="K39" s="17" t="s">
        <v>508</v>
      </c>
      <c r="L39" s="29">
        <v>244365</v>
      </c>
      <c r="M39" s="6"/>
      <c r="N39" s="6"/>
      <c r="O39" s="6"/>
    </row>
    <row r="40" spans="1:15" ht="184.5" customHeight="1" x14ac:dyDescent="0.5">
      <c r="A40" s="14">
        <v>38</v>
      </c>
      <c r="B40" s="15" t="s">
        <v>251</v>
      </c>
      <c r="C40" s="16">
        <v>178200</v>
      </c>
      <c r="D40" s="16">
        <v>182318.93</v>
      </c>
      <c r="E40" s="55" t="s">
        <v>114</v>
      </c>
      <c r="F40" s="15" t="s">
        <v>131</v>
      </c>
      <c r="G40" s="16">
        <v>177600</v>
      </c>
      <c r="H40" s="15" t="s">
        <v>131</v>
      </c>
      <c r="I40" s="16">
        <v>177600</v>
      </c>
      <c r="J40" s="15" t="s">
        <v>139</v>
      </c>
      <c r="K40" s="17" t="s">
        <v>90</v>
      </c>
      <c r="L40" s="29">
        <v>244365</v>
      </c>
    </row>
    <row r="41" spans="1:15" ht="129.75" customHeight="1" x14ac:dyDescent="0.5">
      <c r="A41" s="14">
        <v>39</v>
      </c>
      <c r="B41" s="15" t="s">
        <v>252</v>
      </c>
      <c r="C41" s="16">
        <v>469500</v>
      </c>
      <c r="D41" s="16">
        <v>472614.99</v>
      </c>
      <c r="E41" s="55" t="s">
        <v>114</v>
      </c>
      <c r="F41" s="15" t="s">
        <v>207</v>
      </c>
      <c r="G41" s="16">
        <v>469000</v>
      </c>
      <c r="H41" s="15" t="s">
        <v>207</v>
      </c>
      <c r="I41" s="16">
        <v>469000</v>
      </c>
      <c r="J41" s="15" t="s">
        <v>139</v>
      </c>
      <c r="K41" s="17" t="s">
        <v>510</v>
      </c>
      <c r="L41" s="29">
        <v>244365</v>
      </c>
    </row>
    <row r="42" spans="1:15" ht="135" customHeight="1" x14ac:dyDescent="0.5">
      <c r="A42" s="14">
        <v>40</v>
      </c>
      <c r="B42" s="15" t="s">
        <v>253</v>
      </c>
      <c r="C42" s="16">
        <v>18000</v>
      </c>
      <c r="D42" s="16">
        <v>18000</v>
      </c>
      <c r="E42" s="55" t="s">
        <v>114</v>
      </c>
      <c r="F42" s="15" t="s">
        <v>220</v>
      </c>
      <c r="G42" s="16">
        <v>18000</v>
      </c>
      <c r="H42" s="15" t="s">
        <v>220</v>
      </c>
      <c r="I42" s="16">
        <v>18000</v>
      </c>
      <c r="J42" s="15" t="s">
        <v>139</v>
      </c>
      <c r="K42" s="17" t="s">
        <v>612</v>
      </c>
      <c r="L42" s="17" t="s">
        <v>613</v>
      </c>
    </row>
    <row r="43" spans="1:15" ht="134.25" customHeight="1" x14ac:dyDescent="0.5">
      <c r="A43" s="14">
        <v>41</v>
      </c>
      <c r="B43" s="15" t="s">
        <v>254</v>
      </c>
      <c r="C43" s="16">
        <v>10000</v>
      </c>
      <c r="D43" s="16">
        <v>10000</v>
      </c>
      <c r="E43" s="55" t="s">
        <v>114</v>
      </c>
      <c r="F43" s="15" t="s">
        <v>255</v>
      </c>
      <c r="G43" s="16">
        <v>10000</v>
      </c>
      <c r="H43" s="15" t="s">
        <v>255</v>
      </c>
      <c r="I43" s="16">
        <v>10000</v>
      </c>
      <c r="J43" s="15" t="s">
        <v>139</v>
      </c>
      <c r="K43" s="17" t="s">
        <v>614</v>
      </c>
      <c r="L43" s="17" t="s">
        <v>613</v>
      </c>
    </row>
    <row r="44" spans="1:15" ht="135.75" customHeight="1" x14ac:dyDescent="0.5">
      <c r="A44" s="14">
        <v>42</v>
      </c>
      <c r="B44" s="15" t="s">
        <v>256</v>
      </c>
      <c r="C44" s="16">
        <v>43400</v>
      </c>
      <c r="D44" s="16">
        <v>43400</v>
      </c>
      <c r="E44" s="55" t="s">
        <v>114</v>
      </c>
      <c r="F44" s="15" t="s">
        <v>257</v>
      </c>
      <c r="G44" s="16">
        <v>43400</v>
      </c>
      <c r="H44" s="15" t="s">
        <v>257</v>
      </c>
      <c r="I44" s="16">
        <v>43400</v>
      </c>
      <c r="J44" s="15" t="s">
        <v>139</v>
      </c>
      <c r="K44" s="17" t="s">
        <v>562</v>
      </c>
      <c r="L44" s="29">
        <v>244357</v>
      </c>
    </row>
    <row r="45" spans="1:15" ht="128.25" customHeight="1" x14ac:dyDescent="0.5">
      <c r="A45" s="14">
        <v>43</v>
      </c>
      <c r="B45" s="15" t="s">
        <v>258</v>
      </c>
      <c r="C45" s="16">
        <v>2600</v>
      </c>
      <c r="D45" s="16">
        <v>2600</v>
      </c>
      <c r="E45" s="55" t="s">
        <v>114</v>
      </c>
      <c r="F45" s="15" t="s">
        <v>127</v>
      </c>
      <c r="G45" s="16">
        <v>2600</v>
      </c>
      <c r="H45" s="15" t="s">
        <v>127</v>
      </c>
      <c r="I45" s="16">
        <v>2600</v>
      </c>
      <c r="J45" s="15" t="s">
        <v>139</v>
      </c>
      <c r="K45" s="17" t="s">
        <v>42</v>
      </c>
      <c r="L45" s="17" t="s">
        <v>615</v>
      </c>
    </row>
    <row r="46" spans="1:15" ht="120" x14ac:dyDescent="0.5">
      <c r="A46" s="14">
        <v>44</v>
      </c>
      <c r="B46" s="15" t="s">
        <v>259</v>
      </c>
      <c r="C46" s="16">
        <v>6500</v>
      </c>
      <c r="D46" s="16">
        <v>6500</v>
      </c>
      <c r="E46" s="55" t="s">
        <v>114</v>
      </c>
      <c r="F46" s="15" t="s">
        <v>41</v>
      </c>
      <c r="G46" s="16">
        <v>6500</v>
      </c>
      <c r="H46" s="15" t="s">
        <v>41</v>
      </c>
      <c r="I46" s="16">
        <v>6500</v>
      </c>
      <c r="J46" s="15" t="s">
        <v>139</v>
      </c>
      <c r="K46" s="17" t="s">
        <v>616</v>
      </c>
      <c r="L46" s="17" t="s">
        <v>615</v>
      </c>
    </row>
    <row r="47" spans="1:15" ht="139.5" customHeight="1" x14ac:dyDescent="0.5">
      <c r="A47" s="14">
        <v>45</v>
      </c>
      <c r="B47" s="15" t="s">
        <v>260</v>
      </c>
      <c r="C47" s="16">
        <v>600</v>
      </c>
      <c r="D47" s="16">
        <v>600</v>
      </c>
      <c r="E47" s="55" t="s">
        <v>114</v>
      </c>
      <c r="F47" s="15" t="s">
        <v>127</v>
      </c>
      <c r="G47" s="16">
        <v>600</v>
      </c>
      <c r="H47" s="15" t="s">
        <v>127</v>
      </c>
      <c r="I47" s="16">
        <v>600</v>
      </c>
      <c r="J47" s="15" t="s">
        <v>139</v>
      </c>
      <c r="K47" s="17" t="s">
        <v>617</v>
      </c>
      <c r="L47" s="17" t="s">
        <v>615</v>
      </c>
    </row>
    <row r="48" spans="1:15" ht="153.75" customHeight="1" x14ac:dyDescent="0.5">
      <c r="A48" s="14">
        <v>46</v>
      </c>
      <c r="B48" s="15" t="s">
        <v>261</v>
      </c>
      <c r="C48" s="16">
        <v>401700</v>
      </c>
      <c r="D48" s="16">
        <v>404167.27</v>
      </c>
      <c r="E48" s="55" t="s">
        <v>114</v>
      </c>
      <c r="F48" s="15" t="s">
        <v>176</v>
      </c>
      <c r="G48" s="16">
        <v>400900</v>
      </c>
      <c r="H48" s="15" t="s">
        <v>176</v>
      </c>
      <c r="I48" s="16">
        <v>400900</v>
      </c>
      <c r="J48" s="15" t="s">
        <v>139</v>
      </c>
      <c r="K48" s="17" t="s">
        <v>506</v>
      </c>
      <c r="L48" s="29">
        <v>244361</v>
      </c>
    </row>
    <row r="49" spans="1:12" ht="109.5" customHeight="1" x14ac:dyDescent="0.5">
      <c r="A49" s="14">
        <v>47</v>
      </c>
      <c r="B49" s="15" t="s">
        <v>433</v>
      </c>
      <c r="C49" s="16">
        <v>54000</v>
      </c>
      <c r="D49" s="16">
        <v>54000</v>
      </c>
      <c r="E49" s="55" t="s">
        <v>114</v>
      </c>
      <c r="F49" s="15" t="s">
        <v>442</v>
      </c>
      <c r="G49" s="16">
        <v>54000</v>
      </c>
      <c r="H49" s="15" t="s">
        <v>442</v>
      </c>
      <c r="I49" s="16">
        <v>54000</v>
      </c>
      <c r="J49" s="15" t="s">
        <v>484</v>
      </c>
      <c r="K49" s="29" t="s">
        <v>618</v>
      </c>
      <c r="L49" s="17" t="s">
        <v>619</v>
      </c>
    </row>
    <row r="50" spans="1:12" ht="96" x14ac:dyDescent="0.5">
      <c r="A50" s="14">
        <v>48</v>
      </c>
      <c r="B50" s="15" t="s">
        <v>434</v>
      </c>
      <c r="C50" s="16">
        <v>81000</v>
      </c>
      <c r="D50" s="16">
        <v>81000</v>
      </c>
      <c r="E50" s="55" t="s">
        <v>114</v>
      </c>
      <c r="F50" s="15" t="s">
        <v>371</v>
      </c>
      <c r="G50" s="16">
        <v>81000</v>
      </c>
      <c r="H50" s="15" t="s">
        <v>371</v>
      </c>
      <c r="I50" s="16">
        <v>81000</v>
      </c>
      <c r="J50" s="15" t="s">
        <v>484</v>
      </c>
      <c r="K50" s="29" t="s">
        <v>620</v>
      </c>
      <c r="L50" s="29">
        <v>244354</v>
      </c>
    </row>
    <row r="51" spans="1:12" ht="96" x14ac:dyDescent="0.5">
      <c r="A51" s="14">
        <v>49</v>
      </c>
      <c r="B51" s="15" t="s">
        <v>434</v>
      </c>
      <c r="C51" s="16">
        <v>81000</v>
      </c>
      <c r="D51" s="16">
        <v>81000</v>
      </c>
      <c r="E51" s="55" t="s">
        <v>114</v>
      </c>
      <c r="F51" s="15" t="s">
        <v>372</v>
      </c>
      <c r="G51" s="16">
        <v>81000</v>
      </c>
      <c r="H51" s="15" t="s">
        <v>372</v>
      </c>
      <c r="I51" s="16">
        <v>81000</v>
      </c>
      <c r="J51" s="15" t="s">
        <v>484</v>
      </c>
      <c r="K51" s="29" t="s">
        <v>621</v>
      </c>
      <c r="L51" s="29">
        <v>244354</v>
      </c>
    </row>
    <row r="52" spans="1:12" ht="96" x14ac:dyDescent="0.5">
      <c r="A52" s="14">
        <v>50</v>
      </c>
      <c r="B52" s="15" t="s">
        <v>434</v>
      </c>
      <c r="C52" s="16">
        <v>45000</v>
      </c>
      <c r="D52" s="16">
        <v>45000</v>
      </c>
      <c r="E52" s="55" t="s">
        <v>114</v>
      </c>
      <c r="F52" s="15" t="s">
        <v>373</v>
      </c>
      <c r="G52" s="16">
        <v>45000</v>
      </c>
      <c r="H52" s="15" t="s">
        <v>373</v>
      </c>
      <c r="I52" s="16">
        <v>45000</v>
      </c>
      <c r="J52" s="15" t="s">
        <v>484</v>
      </c>
      <c r="K52" s="29" t="s">
        <v>622</v>
      </c>
      <c r="L52" s="29">
        <v>244354</v>
      </c>
    </row>
    <row r="53" spans="1:12" ht="96" x14ac:dyDescent="0.5">
      <c r="A53" s="14">
        <v>51</v>
      </c>
      <c r="B53" s="15" t="s">
        <v>435</v>
      </c>
      <c r="C53" s="16">
        <v>720</v>
      </c>
      <c r="D53" s="16">
        <v>720</v>
      </c>
      <c r="E53" s="55" t="s">
        <v>114</v>
      </c>
      <c r="F53" s="15" t="s">
        <v>443</v>
      </c>
      <c r="G53" s="16">
        <v>720</v>
      </c>
      <c r="H53" s="15" t="s">
        <v>443</v>
      </c>
      <c r="I53" s="16">
        <v>720</v>
      </c>
      <c r="J53" s="15" t="s">
        <v>484</v>
      </c>
      <c r="K53" s="29" t="s">
        <v>623</v>
      </c>
      <c r="L53" s="29">
        <v>244364</v>
      </c>
    </row>
    <row r="54" spans="1:12" ht="96" x14ac:dyDescent="0.5">
      <c r="A54" s="14">
        <v>52</v>
      </c>
      <c r="B54" s="15" t="s">
        <v>436</v>
      </c>
      <c r="C54" s="16">
        <v>3000</v>
      </c>
      <c r="D54" s="16">
        <v>3000</v>
      </c>
      <c r="E54" s="55" t="s">
        <v>114</v>
      </c>
      <c r="F54" s="15" t="s">
        <v>443</v>
      </c>
      <c r="G54" s="16">
        <v>3000</v>
      </c>
      <c r="H54" s="15" t="s">
        <v>443</v>
      </c>
      <c r="I54" s="16">
        <v>3000</v>
      </c>
      <c r="J54" s="15" t="s">
        <v>484</v>
      </c>
      <c r="K54" s="29" t="s">
        <v>624</v>
      </c>
      <c r="L54" s="29">
        <v>244364</v>
      </c>
    </row>
    <row r="55" spans="1:12" ht="96" x14ac:dyDescent="0.5">
      <c r="A55" s="14">
        <v>53</v>
      </c>
      <c r="B55" s="15" t="s">
        <v>437</v>
      </c>
      <c r="C55" s="16">
        <v>10030</v>
      </c>
      <c r="D55" s="16">
        <v>10030</v>
      </c>
      <c r="E55" s="55" t="s">
        <v>114</v>
      </c>
      <c r="F55" s="15" t="s">
        <v>443</v>
      </c>
      <c r="G55" s="16">
        <v>10030</v>
      </c>
      <c r="H55" s="15" t="s">
        <v>443</v>
      </c>
      <c r="I55" s="16">
        <v>10030</v>
      </c>
      <c r="J55" s="15" t="s">
        <v>484</v>
      </c>
      <c r="K55" s="29" t="s">
        <v>625</v>
      </c>
      <c r="L55" s="29">
        <v>244364</v>
      </c>
    </row>
    <row r="56" spans="1:12" ht="96" x14ac:dyDescent="0.5">
      <c r="A56" s="14">
        <v>54</v>
      </c>
      <c r="B56" s="15" t="s">
        <v>438</v>
      </c>
      <c r="C56" s="16">
        <v>4650</v>
      </c>
      <c r="D56" s="16">
        <v>4650</v>
      </c>
      <c r="E56" s="55" t="s">
        <v>114</v>
      </c>
      <c r="F56" s="15" t="s">
        <v>444</v>
      </c>
      <c r="G56" s="16">
        <v>4650</v>
      </c>
      <c r="H56" s="15" t="s">
        <v>444</v>
      </c>
      <c r="I56" s="16">
        <v>4650</v>
      </c>
      <c r="J56" s="15" t="s">
        <v>484</v>
      </c>
      <c r="K56" s="29" t="s">
        <v>626</v>
      </c>
      <c r="L56" s="17" t="s">
        <v>627</v>
      </c>
    </row>
    <row r="57" spans="1:12" ht="96" x14ac:dyDescent="0.5">
      <c r="A57" s="14">
        <v>55</v>
      </c>
      <c r="B57" s="15" t="s">
        <v>439</v>
      </c>
      <c r="C57" s="16">
        <v>1050</v>
      </c>
      <c r="D57" s="16">
        <v>1050</v>
      </c>
      <c r="E57" s="55" t="s">
        <v>114</v>
      </c>
      <c r="F57" s="15" t="s">
        <v>421</v>
      </c>
      <c r="G57" s="16">
        <v>1050</v>
      </c>
      <c r="H57" s="15" t="s">
        <v>421</v>
      </c>
      <c r="I57" s="16">
        <v>1050</v>
      </c>
      <c r="J57" s="15" t="s">
        <v>484</v>
      </c>
      <c r="K57" s="29" t="s">
        <v>628</v>
      </c>
      <c r="L57" s="29">
        <v>244378</v>
      </c>
    </row>
    <row r="58" spans="1:12" ht="96" x14ac:dyDescent="0.5">
      <c r="A58" s="14">
        <v>56</v>
      </c>
      <c r="B58" s="15" t="s">
        <v>440</v>
      </c>
      <c r="C58" s="16">
        <v>360</v>
      </c>
      <c r="D58" s="16">
        <v>360</v>
      </c>
      <c r="E58" s="55" t="s">
        <v>114</v>
      </c>
      <c r="F58" s="15" t="s">
        <v>443</v>
      </c>
      <c r="G58" s="16">
        <v>360</v>
      </c>
      <c r="H58" s="15" t="s">
        <v>443</v>
      </c>
      <c r="I58" s="16">
        <v>360</v>
      </c>
      <c r="J58" s="15" t="s">
        <v>484</v>
      </c>
      <c r="K58" s="29" t="s">
        <v>629</v>
      </c>
      <c r="L58" s="17" t="s">
        <v>630</v>
      </c>
    </row>
    <row r="59" spans="1:12" ht="96" x14ac:dyDescent="0.5">
      <c r="A59" s="14">
        <v>57</v>
      </c>
      <c r="B59" s="15" t="s">
        <v>441</v>
      </c>
      <c r="C59" s="16">
        <v>2000</v>
      </c>
      <c r="D59" s="16">
        <v>2000</v>
      </c>
      <c r="E59" s="55" t="s">
        <v>114</v>
      </c>
      <c r="F59" s="15" t="s">
        <v>445</v>
      </c>
      <c r="G59" s="16">
        <v>2000</v>
      </c>
      <c r="H59" s="15" t="s">
        <v>445</v>
      </c>
      <c r="I59" s="16">
        <v>2000</v>
      </c>
      <c r="J59" s="15" t="s">
        <v>484</v>
      </c>
      <c r="K59" s="29" t="s">
        <v>631</v>
      </c>
      <c r="L59" s="17" t="s">
        <v>630</v>
      </c>
    </row>
    <row r="60" spans="1:12" ht="96" x14ac:dyDescent="0.5">
      <c r="A60" s="14">
        <v>58</v>
      </c>
      <c r="B60" s="15" t="s">
        <v>262</v>
      </c>
      <c r="C60" s="16">
        <v>50000</v>
      </c>
      <c r="D60" s="16">
        <v>48432.480000000003</v>
      </c>
      <c r="E60" s="55" t="s">
        <v>114</v>
      </c>
      <c r="F60" s="15" t="s">
        <v>263</v>
      </c>
      <c r="G60" s="16">
        <v>48000</v>
      </c>
      <c r="H60" s="15" t="s">
        <v>263</v>
      </c>
      <c r="I60" s="16">
        <v>48000</v>
      </c>
      <c r="J60" s="15" t="s">
        <v>16</v>
      </c>
      <c r="K60" s="17" t="s">
        <v>632</v>
      </c>
      <c r="L60" s="29">
        <v>244413</v>
      </c>
    </row>
    <row r="61" spans="1:12" ht="72" x14ac:dyDescent="0.5">
      <c r="A61" s="14">
        <v>59</v>
      </c>
      <c r="B61" s="15" t="s">
        <v>264</v>
      </c>
      <c r="C61" s="16">
        <v>6200</v>
      </c>
      <c r="D61" s="16">
        <v>6200</v>
      </c>
      <c r="E61" s="55" t="s">
        <v>114</v>
      </c>
      <c r="F61" s="15" t="s">
        <v>265</v>
      </c>
      <c r="G61" s="16">
        <v>6200</v>
      </c>
      <c r="H61" s="15" t="s">
        <v>265</v>
      </c>
      <c r="I61" s="16">
        <v>6200</v>
      </c>
      <c r="J61" s="15" t="s">
        <v>16</v>
      </c>
      <c r="K61" s="17" t="s">
        <v>633</v>
      </c>
      <c r="L61" s="17" t="s">
        <v>634</v>
      </c>
    </row>
    <row r="62" spans="1:12" ht="72" x14ac:dyDescent="0.5">
      <c r="A62" s="14">
        <v>60</v>
      </c>
      <c r="B62" s="15" t="s">
        <v>266</v>
      </c>
      <c r="C62" s="16">
        <v>8121</v>
      </c>
      <c r="D62" s="16">
        <v>8121</v>
      </c>
      <c r="E62" s="55" t="s">
        <v>114</v>
      </c>
      <c r="F62" s="15" t="s">
        <v>267</v>
      </c>
      <c r="G62" s="16">
        <v>8121</v>
      </c>
      <c r="H62" s="15" t="s">
        <v>267</v>
      </c>
      <c r="I62" s="16">
        <v>8121</v>
      </c>
      <c r="J62" s="15" t="s">
        <v>16</v>
      </c>
      <c r="K62" s="17" t="s">
        <v>635</v>
      </c>
      <c r="L62" s="17" t="s">
        <v>634</v>
      </c>
    </row>
    <row r="63" spans="1:12" ht="96" x14ac:dyDescent="0.5">
      <c r="A63" s="14">
        <v>61</v>
      </c>
      <c r="B63" s="15" t="s">
        <v>268</v>
      </c>
      <c r="C63" s="16">
        <v>178500</v>
      </c>
      <c r="D63" s="16">
        <v>178500</v>
      </c>
      <c r="E63" s="55" t="s">
        <v>114</v>
      </c>
      <c r="F63" s="15" t="s">
        <v>186</v>
      </c>
      <c r="G63" s="16">
        <v>178500</v>
      </c>
      <c r="H63" s="15" t="s">
        <v>186</v>
      </c>
      <c r="I63" s="16">
        <v>178500</v>
      </c>
      <c r="J63" s="15" t="s">
        <v>16</v>
      </c>
      <c r="K63" s="17" t="s">
        <v>491</v>
      </c>
      <c r="L63" s="29">
        <v>244417</v>
      </c>
    </row>
    <row r="64" spans="1:12" ht="72" x14ac:dyDescent="0.5">
      <c r="A64" s="14">
        <v>62</v>
      </c>
      <c r="B64" s="15" t="s">
        <v>269</v>
      </c>
      <c r="C64" s="16">
        <v>4950</v>
      </c>
      <c r="D64" s="16">
        <v>4950</v>
      </c>
      <c r="E64" s="55" t="s">
        <v>114</v>
      </c>
      <c r="F64" s="15" t="s">
        <v>265</v>
      </c>
      <c r="G64" s="16">
        <v>4950</v>
      </c>
      <c r="H64" s="15" t="s">
        <v>265</v>
      </c>
      <c r="I64" s="16">
        <v>4950</v>
      </c>
      <c r="J64" s="15" t="s">
        <v>16</v>
      </c>
      <c r="K64" s="17" t="s">
        <v>636</v>
      </c>
      <c r="L64" s="29">
        <v>244406</v>
      </c>
    </row>
    <row r="65" spans="1:12" ht="96" x14ac:dyDescent="0.5">
      <c r="A65" s="14">
        <v>63</v>
      </c>
      <c r="B65" s="15" t="s">
        <v>270</v>
      </c>
      <c r="C65" s="16">
        <v>145900</v>
      </c>
      <c r="D65" s="16">
        <v>145983.51</v>
      </c>
      <c r="E65" s="55" t="s">
        <v>114</v>
      </c>
      <c r="F65" s="15" t="s">
        <v>176</v>
      </c>
      <c r="G65" s="16">
        <v>145800</v>
      </c>
      <c r="H65" s="15" t="s">
        <v>176</v>
      </c>
      <c r="I65" s="16">
        <v>145800</v>
      </c>
      <c r="J65" s="15" t="s">
        <v>16</v>
      </c>
      <c r="K65" s="17" t="s">
        <v>637</v>
      </c>
      <c r="L65" s="29">
        <v>244412</v>
      </c>
    </row>
    <row r="66" spans="1:12" ht="72" x14ac:dyDescent="0.5">
      <c r="A66" s="14">
        <v>64</v>
      </c>
      <c r="B66" s="15" t="s">
        <v>273</v>
      </c>
      <c r="C66" s="16">
        <v>3600</v>
      </c>
      <c r="D66" s="16">
        <v>3600</v>
      </c>
      <c r="E66" s="55" t="s">
        <v>114</v>
      </c>
      <c r="F66" s="15" t="s">
        <v>265</v>
      </c>
      <c r="G66" s="16">
        <v>3600</v>
      </c>
      <c r="H66" s="15" t="s">
        <v>265</v>
      </c>
      <c r="I66" s="16">
        <v>3600</v>
      </c>
      <c r="J66" s="15" t="s">
        <v>16</v>
      </c>
      <c r="K66" s="17" t="s">
        <v>639</v>
      </c>
      <c r="L66" s="29">
        <v>244404</v>
      </c>
    </row>
    <row r="67" spans="1:12" ht="96" x14ac:dyDescent="0.5">
      <c r="A67" s="14">
        <v>65</v>
      </c>
      <c r="B67" s="15" t="s">
        <v>274</v>
      </c>
      <c r="C67" s="16">
        <v>150000</v>
      </c>
      <c r="D67" s="16">
        <v>150365.49</v>
      </c>
      <c r="E67" s="55" t="s">
        <v>114</v>
      </c>
      <c r="F67" s="15" t="s">
        <v>136</v>
      </c>
      <c r="G67" s="16">
        <v>148400</v>
      </c>
      <c r="H67" s="15" t="s">
        <v>136</v>
      </c>
      <c r="I67" s="16">
        <v>148400</v>
      </c>
      <c r="J67" s="15" t="s">
        <v>16</v>
      </c>
      <c r="K67" s="17" t="s">
        <v>531</v>
      </c>
      <c r="L67" s="17" t="s">
        <v>640</v>
      </c>
    </row>
    <row r="68" spans="1:12" ht="96" x14ac:dyDescent="0.5">
      <c r="A68" s="14">
        <v>66</v>
      </c>
      <c r="B68" s="15" t="s">
        <v>275</v>
      </c>
      <c r="C68" s="16">
        <v>107600</v>
      </c>
      <c r="D68" s="16">
        <v>108456.57</v>
      </c>
      <c r="E68" s="55" t="s">
        <v>114</v>
      </c>
      <c r="F68" s="15" t="s">
        <v>134</v>
      </c>
      <c r="G68" s="16">
        <v>107000</v>
      </c>
      <c r="H68" s="15" t="s">
        <v>134</v>
      </c>
      <c r="I68" s="16">
        <v>107000</v>
      </c>
      <c r="J68" s="15" t="s">
        <v>16</v>
      </c>
      <c r="K68" s="17" t="s">
        <v>17</v>
      </c>
      <c r="L68" s="17" t="s">
        <v>640</v>
      </c>
    </row>
    <row r="69" spans="1:12" ht="72" x14ac:dyDescent="0.5">
      <c r="A69" s="14">
        <v>67</v>
      </c>
      <c r="B69" s="15" t="s">
        <v>276</v>
      </c>
      <c r="C69" s="16">
        <v>3500</v>
      </c>
      <c r="D69" s="16">
        <v>3500</v>
      </c>
      <c r="E69" s="55" t="s">
        <v>114</v>
      </c>
      <c r="F69" s="15" t="s">
        <v>120</v>
      </c>
      <c r="G69" s="16">
        <v>3500</v>
      </c>
      <c r="H69" s="15" t="s">
        <v>120</v>
      </c>
      <c r="I69" s="16">
        <v>3500</v>
      </c>
      <c r="J69" s="15" t="s">
        <v>16</v>
      </c>
      <c r="K69" s="17" t="s">
        <v>641</v>
      </c>
      <c r="L69" s="17" t="s">
        <v>642</v>
      </c>
    </row>
    <row r="70" spans="1:12" ht="72" x14ac:dyDescent="0.5">
      <c r="A70" s="14">
        <v>68</v>
      </c>
      <c r="B70" s="15" t="s">
        <v>277</v>
      </c>
      <c r="C70" s="16">
        <v>6900</v>
      </c>
      <c r="D70" s="16">
        <v>6900</v>
      </c>
      <c r="E70" s="55" t="s">
        <v>114</v>
      </c>
      <c r="F70" s="16" t="s">
        <v>127</v>
      </c>
      <c r="G70" s="16">
        <v>6900</v>
      </c>
      <c r="H70" s="16" t="s">
        <v>127</v>
      </c>
      <c r="I70" s="16">
        <v>6900</v>
      </c>
      <c r="J70" s="15" t="s">
        <v>16</v>
      </c>
      <c r="K70" s="18" t="s">
        <v>643</v>
      </c>
      <c r="L70" s="17" t="s">
        <v>642</v>
      </c>
    </row>
    <row r="71" spans="1:12" ht="72" x14ac:dyDescent="0.5">
      <c r="A71" s="14">
        <v>69</v>
      </c>
      <c r="B71" s="15" t="s">
        <v>278</v>
      </c>
      <c r="C71" s="16">
        <v>2500</v>
      </c>
      <c r="D71" s="16">
        <v>2500</v>
      </c>
      <c r="E71" s="55" t="s">
        <v>114</v>
      </c>
      <c r="F71" s="15" t="s">
        <v>41</v>
      </c>
      <c r="G71" s="16">
        <v>2500</v>
      </c>
      <c r="H71" s="15" t="s">
        <v>41</v>
      </c>
      <c r="I71" s="16">
        <v>2500</v>
      </c>
      <c r="J71" s="15" t="s">
        <v>16</v>
      </c>
      <c r="K71" s="17" t="s">
        <v>644</v>
      </c>
      <c r="L71" s="17" t="s">
        <v>642</v>
      </c>
    </row>
    <row r="72" spans="1:12" ht="72" x14ac:dyDescent="0.5">
      <c r="A72" s="14">
        <v>70</v>
      </c>
      <c r="B72" s="15" t="s">
        <v>277</v>
      </c>
      <c r="C72" s="16">
        <v>6900</v>
      </c>
      <c r="D72" s="16">
        <v>6900</v>
      </c>
      <c r="E72" s="55" t="s">
        <v>114</v>
      </c>
      <c r="F72" s="15" t="s">
        <v>127</v>
      </c>
      <c r="G72" s="16">
        <v>6900</v>
      </c>
      <c r="H72" s="15" t="s">
        <v>127</v>
      </c>
      <c r="I72" s="16">
        <v>6900</v>
      </c>
      <c r="J72" s="15" t="s">
        <v>16</v>
      </c>
      <c r="K72" s="17" t="s">
        <v>645</v>
      </c>
      <c r="L72" s="17" t="s">
        <v>642</v>
      </c>
    </row>
    <row r="73" spans="1:12" ht="72" x14ac:dyDescent="0.5">
      <c r="A73" s="14">
        <v>71</v>
      </c>
      <c r="B73" s="15" t="s">
        <v>279</v>
      </c>
      <c r="C73" s="16">
        <v>2200</v>
      </c>
      <c r="D73" s="16">
        <v>2200</v>
      </c>
      <c r="E73" s="55" t="s">
        <v>114</v>
      </c>
      <c r="F73" s="15" t="s">
        <v>280</v>
      </c>
      <c r="G73" s="16">
        <v>2200</v>
      </c>
      <c r="H73" s="15" t="s">
        <v>280</v>
      </c>
      <c r="I73" s="16">
        <v>2200</v>
      </c>
      <c r="J73" s="15" t="s">
        <v>16</v>
      </c>
      <c r="K73" s="17" t="s">
        <v>646</v>
      </c>
      <c r="L73" s="17" t="s">
        <v>642</v>
      </c>
    </row>
    <row r="74" spans="1:12" ht="72" x14ac:dyDescent="0.5">
      <c r="A74" s="14">
        <v>72</v>
      </c>
      <c r="B74" s="15" t="s">
        <v>281</v>
      </c>
      <c r="C74" s="16">
        <v>65348</v>
      </c>
      <c r="D74" s="16">
        <v>65348</v>
      </c>
      <c r="E74" s="55" t="s">
        <v>114</v>
      </c>
      <c r="F74" s="15" t="s">
        <v>220</v>
      </c>
      <c r="G74" s="16">
        <v>65348</v>
      </c>
      <c r="H74" s="15" t="s">
        <v>220</v>
      </c>
      <c r="I74" s="16">
        <v>65348</v>
      </c>
      <c r="J74" s="15" t="s">
        <v>16</v>
      </c>
      <c r="K74" s="17" t="s">
        <v>571</v>
      </c>
      <c r="L74" s="17" t="s">
        <v>573</v>
      </c>
    </row>
    <row r="75" spans="1:12" ht="72" x14ac:dyDescent="0.5">
      <c r="A75" s="14">
        <v>73</v>
      </c>
      <c r="B75" s="15" t="s">
        <v>282</v>
      </c>
      <c r="C75" s="16">
        <v>102600</v>
      </c>
      <c r="D75" s="16">
        <v>102600</v>
      </c>
      <c r="E75" s="55" t="s">
        <v>114</v>
      </c>
      <c r="F75" s="15" t="s">
        <v>136</v>
      </c>
      <c r="G75" s="16">
        <v>102600</v>
      </c>
      <c r="H75" s="15" t="s">
        <v>136</v>
      </c>
      <c r="I75" s="16">
        <v>102600</v>
      </c>
      <c r="J75" s="15" t="s">
        <v>16</v>
      </c>
      <c r="K75" s="17" t="s">
        <v>648</v>
      </c>
      <c r="L75" s="17" t="s">
        <v>573</v>
      </c>
    </row>
    <row r="76" spans="1:12" ht="96" x14ac:dyDescent="0.5">
      <c r="A76" s="14">
        <v>74</v>
      </c>
      <c r="B76" s="15" t="s">
        <v>283</v>
      </c>
      <c r="C76" s="16">
        <v>164950</v>
      </c>
      <c r="D76" s="16">
        <v>164950</v>
      </c>
      <c r="E76" s="55" t="s">
        <v>114</v>
      </c>
      <c r="F76" s="15" t="s">
        <v>136</v>
      </c>
      <c r="G76" s="16">
        <v>164950</v>
      </c>
      <c r="H76" s="15" t="s">
        <v>136</v>
      </c>
      <c r="I76" s="16">
        <v>164950</v>
      </c>
      <c r="J76" s="15" t="s">
        <v>16</v>
      </c>
      <c r="K76" s="17" t="s">
        <v>570</v>
      </c>
      <c r="L76" s="17" t="s">
        <v>573</v>
      </c>
    </row>
    <row r="77" spans="1:12" ht="72" x14ac:dyDescent="0.5">
      <c r="A77" s="14">
        <v>75</v>
      </c>
      <c r="B77" s="15" t="s">
        <v>284</v>
      </c>
      <c r="C77" s="16">
        <v>19945</v>
      </c>
      <c r="D77" s="16">
        <v>19945</v>
      </c>
      <c r="E77" s="55" t="s">
        <v>114</v>
      </c>
      <c r="F77" s="15" t="s">
        <v>246</v>
      </c>
      <c r="G77" s="16">
        <v>19945</v>
      </c>
      <c r="H77" s="15" t="s">
        <v>246</v>
      </c>
      <c r="I77" s="16">
        <v>19945</v>
      </c>
      <c r="J77" s="15" t="s">
        <v>16</v>
      </c>
      <c r="K77" s="17" t="s">
        <v>575</v>
      </c>
      <c r="L77" s="29">
        <v>244392</v>
      </c>
    </row>
    <row r="78" spans="1:12" ht="96" x14ac:dyDescent="0.5">
      <c r="A78" s="14">
        <v>76</v>
      </c>
      <c r="B78" s="15" t="s">
        <v>285</v>
      </c>
      <c r="C78" s="16">
        <v>24770</v>
      </c>
      <c r="D78" s="16">
        <v>24770</v>
      </c>
      <c r="E78" s="55" t="s">
        <v>114</v>
      </c>
      <c r="F78" s="15" t="s">
        <v>180</v>
      </c>
      <c r="G78" s="16">
        <v>24770</v>
      </c>
      <c r="H78" s="15" t="s">
        <v>180</v>
      </c>
      <c r="I78" s="16">
        <v>24770</v>
      </c>
      <c r="J78" s="15" t="s">
        <v>16</v>
      </c>
      <c r="K78" s="17" t="s">
        <v>649</v>
      </c>
      <c r="L78" s="29">
        <v>244396</v>
      </c>
    </row>
    <row r="79" spans="1:12" ht="72" x14ac:dyDescent="0.5">
      <c r="A79" s="14">
        <v>77</v>
      </c>
      <c r="B79" s="15" t="s">
        <v>286</v>
      </c>
      <c r="C79" s="16">
        <v>23400</v>
      </c>
      <c r="D79" s="16">
        <v>23400</v>
      </c>
      <c r="E79" s="55" t="s">
        <v>114</v>
      </c>
      <c r="F79" s="15" t="s">
        <v>117</v>
      </c>
      <c r="G79" s="16">
        <v>23400</v>
      </c>
      <c r="H79" s="15" t="s">
        <v>117</v>
      </c>
      <c r="I79" s="16">
        <v>23400</v>
      </c>
      <c r="J79" s="15" t="s">
        <v>16</v>
      </c>
      <c r="K79" s="17" t="s">
        <v>650</v>
      </c>
      <c r="L79" s="17" t="s">
        <v>651</v>
      </c>
    </row>
    <row r="80" spans="1:12" ht="72" x14ac:dyDescent="0.5">
      <c r="A80" s="14">
        <v>78</v>
      </c>
      <c r="B80" s="15" t="s">
        <v>287</v>
      </c>
      <c r="C80" s="16">
        <v>19935</v>
      </c>
      <c r="D80" s="16">
        <v>19935</v>
      </c>
      <c r="E80" s="55" t="s">
        <v>114</v>
      </c>
      <c r="F80" s="15" t="s">
        <v>127</v>
      </c>
      <c r="G80" s="16">
        <v>19935</v>
      </c>
      <c r="H80" s="15" t="s">
        <v>127</v>
      </c>
      <c r="I80" s="16">
        <v>19935</v>
      </c>
      <c r="J80" s="15" t="s">
        <v>16</v>
      </c>
      <c r="K80" s="17" t="s">
        <v>652</v>
      </c>
      <c r="L80" s="17" t="s">
        <v>651</v>
      </c>
    </row>
    <row r="81" spans="1:12" ht="72" x14ac:dyDescent="0.5">
      <c r="A81" s="14">
        <v>79</v>
      </c>
      <c r="B81" s="15" t="s">
        <v>288</v>
      </c>
      <c r="C81" s="16">
        <v>4960</v>
      </c>
      <c r="D81" s="16">
        <v>4960</v>
      </c>
      <c r="E81" s="55" t="s">
        <v>114</v>
      </c>
      <c r="F81" s="15" t="s">
        <v>289</v>
      </c>
      <c r="G81" s="16">
        <v>4960</v>
      </c>
      <c r="H81" s="15" t="s">
        <v>289</v>
      </c>
      <c r="I81" s="16">
        <v>4960</v>
      </c>
      <c r="J81" s="15" t="s">
        <v>16</v>
      </c>
      <c r="K81" s="17" t="s">
        <v>290</v>
      </c>
      <c r="L81" s="17" t="s">
        <v>651</v>
      </c>
    </row>
    <row r="82" spans="1:12" ht="96" x14ac:dyDescent="0.5">
      <c r="A82" s="14">
        <v>80</v>
      </c>
      <c r="B82" s="15" t="s">
        <v>291</v>
      </c>
      <c r="C82" s="16">
        <v>6250</v>
      </c>
      <c r="D82" s="16">
        <v>6250</v>
      </c>
      <c r="E82" s="55" t="s">
        <v>114</v>
      </c>
      <c r="F82" s="15" t="s">
        <v>127</v>
      </c>
      <c r="G82" s="16">
        <v>6250</v>
      </c>
      <c r="H82" s="15" t="s">
        <v>127</v>
      </c>
      <c r="I82" s="16">
        <v>6250</v>
      </c>
      <c r="J82" s="15" t="s">
        <v>16</v>
      </c>
      <c r="K82" s="17" t="s">
        <v>653</v>
      </c>
      <c r="L82" s="29">
        <v>244391</v>
      </c>
    </row>
    <row r="83" spans="1:12" ht="96" x14ac:dyDescent="0.5">
      <c r="A83" s="14">
        <v>81</v>
      </c>
      <c r="B83" s="15" t="s">
        <v>292</v>
      </c>
      <c r="C83" s="16">
        <v>21000</v>
      </c>
      <c r="D83" s="16">
        <v>21000</v>
      </c>
      <c r="E83" s="55" t="s">
        <v>114</v>
      </c>
      <c r="F83" s="15" t="s">
        <v>293</v>
      </c>
      <c r="G83" s="16">
        <v>21000</v>
      </c>
      <c r="H83" s="15" t="s">
        <v>293</v>
      </c>
      <c r="I83" s="16">
        <v>21000</v>
      </c>
      <c r="J83" s="15" t="s">
        <v>16</v>
      </c>
      <c r="K83" s="17" t="s">
        <v>654</v>
      </c>
      <c r="L83" s="29">
        <v>244391</v>
      </c>
    </row>
    <row r="84" spans="1:12" ht="72" x14ac:dyDescent="0.5">
      <c r="A84" s="14">
        <v>82</v>
      </c>
      <c r="B84" s="15" t="s">
        <v>294</v>
      </c>
      <c r="C84" s="16">
        <v>65500</v>
      </c>
      <c r="D84" s="16">
        <v>65500</v>
      </c>
      <c r="E84" s="55" t="s">
        <v>114</v>
      </c>
      <c r="F84" s="15" t="s">
        <v>295</v>
      </c>
      <c r="G84" s="16">
        <v>65500</v>
      </c>
      <c r="H84" s="15" t="s">
        <v>295</v>
      </c>
      <c r="I84" s="16">
        <v>65500</v>
      </c>
      <c r="J84" s="15" t="s">
        <v>16</v>
      </c>
      <c r="K84" s="17" t="s">
        <v>655</v>
      </c>
      <c r="L84" s="29">
        <v>244390</v>
      </c>
    </row>
    <row r="85" spans="1:12" ht="72" x14ac:dyDescent="0.5">
      <c r="A85" s="14">
        <v>83</v>
      </c>
      <c r="B85" s="15" t="s">
        <v>296</v>
      </c>
      <c r="C85" s="16">
        <v>4000</v>
      </c>
      <c r="D85" s="16">
        <v>4000</v>
      </c>
      <c r="E85" s="55" t="s">
        <v>114</v>
      </c>
      <c r="F85" s="15" t="s">
        <v>297</v>
      </c>
      <c r="G85" s="16">
        <v>4000</v>
      </c>
      <c r="H85" s="15" t="s">
        <v>297</v>
      </c>
      <c r="I85" s="16">
        <v>4000</v>
      </c>
      <c r="J85" s="15" t="s">
        <v>16</v>
      </c>
      <c r="K85" s="17" t="s">
        <v>656</v>
      </c>
      <c r="L85" s="29">
        <v>244390</v>
      </c>
    </row>
    <row r="86" spans="1:12" ht="153.75" customHeight="1" x14ac:dyDescent="0.5">
      <c r="A86" s="14">
        <v>84</v>
      </c>
      <c r="B86" s="15" t="s">
        <v>298</v>
      </c>
      <c r="C86" s="16">
        <v>40000</v>
      </c>
      <c r="D86" s="16">
        <v>40000</v>
      </c>
      <c r="E86" s="55" t="s">
        <v>114</v>
      </c>
      <c r="F86" s="19" t="s">
        <v>218</v>
      </c>
      <c r="G86" s="16">
        <v>40000</v>
      </c>
      <c r="H86" s="15" t="s">
        <v>218</v>
      </c>
      <c r="I86" s="16">
        <v>40000</v>
      </c>
      <c r="J86" s="15" t="s">
        <v>16</v>
      </c>
      <c r="K86" s="17" t="s">
        <v>657</v>
      </c>
      <c r="L86" s="29">
        <v>244390</v>
      </c>
    </row>
    <row r="87" spans="1:12" ht="96" x14ac:dyDescent="0.5">
      <c r="A87" s="14">
        <v>85</v>
      </c>
      <c r="B87" s="15" t="s">
        <v>299</v>
      </c>
      <c r="C87" s="16">
        <v>154500</v>
      </c>
      <c r="D87" s="16">
        <v>154755.28</v>
      </c>
      <c r="E87" s="55" t="s">
        <v>114</v>
      </c>
      <c r="F87" s="15" t="s">
        <v>131</v>
      </c>
      <c r="G87" s="16">
        <v>154200</v>
      </c>
      <c r="H87" s="15" t="s">
        <v>131</v>
      </c>
      <c r="I87" s="16">
        <v>154200</v>
      </c>
      <c r="J87" s="15" t="s">
        <v>16</v>
      </c>
      <c r="K87" s="17" t="s">
        <v>44</v>
      </c>
      <c r="L87" s="29">
        <v>244391</v>
      </c>
    </row>
    <row r="88" spans="1:12" ht="96" x14ac:dyDescent="0.5">
      <c r="A88" s="14">
        <v>86</v>
      </c>
      <c r="B88" s="15" t="s">
        <v>300</v>
      </c>
      <c r="C88" s="16">
        <v>150000</v>
      </c>
      <c r="D88" s="16">
        <v>150663.10999999999</v>
      </c>
      <c r="E88" s="55" t="s">
        <v>114</v>
      </c>
      <c r="F88" s="15" t="s">
        <v>136</v>
      </c>
      <c r="G88" s="16">
        <v>149800</v>
      </c>
      <c r="H88" s="15" t="s">
        <v>136</v>
      </c>
      <c r="I88" s="16">
        <v>149800</v>
      </c>
      <c r="J88" s="15" t="s">
        <v>16</v>
      </c>
      <c r="K88" s="17" t="s">
        <v>528</v>
      </c>
      <c r="L88" s="29">
        <v>244391</v>
      </c>
    </row>
    <row r="89" spans="1:12" ht="96" x14ac:dyDescent="0.5">
      <c r="A89" s="14">
        <v>87</v>
      </c>
      <c r="B89" s="15" t="s">
        <v>301</v>
      </c>
      <c r="C89" s="16">
        <v>108400</v>
      </c>
      <c r="D89" s="16">
        <v>108456.57</v>
      </c>
      <c r="E89" s="55" t="s">
        <v>114</v>
      </c>
      <c r="F89" s="15" t="s">
        <v>131</v>
      </c>
      <c r="G89" s="16">
        <v>108200</v>
      </c>
      <c r="H89" s="15" t="s">
        <v>131</v>
      </c>
      <c r="I89" s="16">
        <v>108200</v>
      </c>
      <c r="J89" s="15" t="s">
        <v>16</v>
      </c>
      <c r="K89" s="20" t="s">
        <v>529</v>
      </c>
      <c r="L89" s="29">
        <v>244391</v>
      </c>
    </row>
    <row r="90" spans="1:12" ht="96" x14ac:dyDescent="0.5">
      <c r="A90" s="14">
        <v>88</v>
      </c>
      <c r="B90" s="15" t="s">
        <v>302</v>
      </c>
      <c r="C90" s="16">
        <v>150000</v>
      </c>
      <c r="D90" s="16">
        <v>151390.88</v>
      </c>
      <c r="E90" s="55" t="s">
        <v>114</v>
      </c>
      <c r="F90" s="15" t="s">
        <v>136</v>
      </c>
      <c r="G90" s="16">
        <v>149900</v>
      </c>
      <c r="H90" s="15" t="s">
        <v>136</v>
      </c>
      <c r="I90" s="16">
        <v>149900</v>
      </c>
      <c r="J90" s="15" t="s">
        <v>16</v>
      </c>
      <c r="K90" s="17" t="s">
        <v>527</v>
      </c>
      <c r="L90" s="29">
        <v>244391</v>
      </c>
    </row>
    <row r="91" spans="1:12" ht="72" x14ac:dyDescent="0.5">
      <c r="A91" s="14">
        <v>89</v>
      </c>
      <c r="B91" s="15" t="s">
        <v>303</v>
      </c>
      <c r="C91" s="16">
        <v>21190</v>
      </c>
      <c r="D91" s="16">
        <v>21190</v>
      </c>
      <c r="E91" s="55" t="s">
        <v>114</v>
      </c>
      <c r="F91" s="15" t="s">
        <v>220</v>
      </c>
      <c r="G91" s="16">
        <v>21190</v>
      </c>
      <c r="H91" s="15" t="s">
        <v>220</v>
      </c>
      <c r="I91" s="16">
        <v>21190</v>
      </c>
      <c r="J91" s="15" t="s">
        <v>16</v>
      </c>
      <c r="K91" s="17" t="s">
        <v>658</v>
      </c>
      <c r="L91" s="17" t="s">
        <v>659</v>
      </c>
    </row>
    <row r="92" spans="1:12" ht="72" x14ac:dyDescent="0.5">
      <c r="A92" s="14">
        <v>90</v>
      </c>
      <c r="B92" s="15" t="s">
        <v>304</v>
      </c>
      <c r="C92" s="16">
        <v>500</v>
      </c>
      <c r="D92" s="16">
        <v>500</v>
      </c>
      <c r="E92" s="55" t="s">
        <v>114</v>
      </c>
      <c r="F92" s="15" t="s">
        <v>127</v>
      </c>
      <c r="G92" s="16">
        <v>500</v>
      </c>
      <c r="H92" s="15" t="s">
        <v>127</v>
      </c>
      <c r="I92" s="16">
        <v>500</v>
      </c>
      <c r="J92" s="15" t="s">
        <v>16</v>
      </c>
      <c r="K92" s="17" t="s">
        <v>660</v>
      </c>
      <c r="L92" s="29">
        <v>244386</v>
      </c>
    </row>
    <row r="93" spans="1:12" ht="72" x14ac:dyDescent="0.5">
      <c r="A93" s="14">
        <v>91</v>
      </c>
      <c r="B93" s="15" t="s">
        <v>305</v>
      </c>
      <c r="C93" s="16">
        <v>4150</v>
      </c>
      <c r="D93" s="16">
        <v>4150</v>
      </c>
      <c r="E93" s="55" t="s">
        <v>114</v>
      </c>
      <c r="F93" s="15" t="s">
        <v>306</v>
      </c>
      <c r="G93" s="16">
        <v>4150</v>
      </c>
      <c r="H93" s="15" t="s">
        <v>306</v>
      </c>
      <c r="I93" s="16">
        <v>4150</v>
      </c>
      <c r="J93" s="15" t="s">
        <v>16</v>
      </c>
      <c r="K93" s="17" t="s">
        <v>661</v>
      </c>
      <c r="L93" s="29">
        <v>244386</v>
      </c>
    </row>
    <row r="94" spans="1:12" ht="72" x14ac:dyDescent="0.5">
      <c r="A94" s="14">
        <v>92</v>
      </c>
      <c r="B94" s="15" t="s">
        <v>307</v>
      </c>
      <c r="C94" s="16">
        <v>8000</v>
      </c>
      <c r="D94" s="16">
        <v>8000</v>
      </c>
      <c r="E94" s="55" t="s">
        <v>114</v>
      </c>
      <c r="F94" s="15" t="s">
        <v>41</v>
      </c>
      <c r="G94" s="16">
        <v>8000</v>
      </c>
      <c r="H94" s="15" t="s">
        <v>41</v>
      </c>
      <c r="I94" s="16">
        <v>8000</v>
      </c>
      <c r="J94" s="15" t="s">
        <v>16</v>
      </c>
      <c r="K94" s="17" t="s">
        <v>662</v>
      </c>
      <c r="L94" s="29">
        <v>244386</v>
      </c>
    </row>
    <row r="95" spans="1:12" ht="72" x14ac:dyDescent="0.5">
      <c r="A95" s="14">
        <v>93</v>
      </c>
      <c r="B95" s="15" t="s">
        <v>308</v>
      </c>
      <c r="C95" s="16">
        <v>4200</v>
      </c>
      <c r="D95" s="16">
        <v>4200</v>
      </c>
      <c r="E95" s="55" t="s">
        <v>114</v>
      </c>
      <c r="F95" s="15" t="s">
        <v>127</v>
      </c>
      <c r="G95" s="16">
        <v>4200</v>
      </c>
      <c r="H95" s="15" t="s">
        <v>127</v>
      </c>
      <c r="I95" s="16">
        <v>4200</v>
      </c>
      <c r="J95" s="15" t="s">
        <v>16</v>
      </c>
      <c r="K95" s="17" t="s">
        <v>663</v>
      </c>
      <c r="L95" s="29">
        <v>244383</v>
      </c>
    </row>
    <row r="96" spans="1:12" ht="96" x14ac:dyDescent="0.5">
      <c r="A96" s="14">
        <v>94</v>
      </c>
      <c r="B96" s="15" t="s">
        <v>309</v>
      </c>
      <c r="C96" s="16">
        <v>7000</v>
      </c>
      <c r="D96" s="16">
        <v>7000</v>
      </c>
      <c r="E96" s="55" t="s">
        <v>114</v>
      </c>
      <c r="F96" s="15" t="s">
        <v>310</v>
      </c>
      <c r="G96" s="16">
        <v>7000</v>
      </c>
      <c r="H96" s="15" t="s">
        <v>310</v>
      </c>
      <c r="I96" s="16">
        <v>7000</v>
      </c>
      <c r="J96" s="15" t="s">
        <v>16</v>
      </c>
      <c r="K96" s="17" t="s">
        <v>666</v>
      </c>
      <c r="L96" s="29">
        <v>244383</v>
      </c>
    </row>
    <row r="97" spans="1:12" ht="144" x14ac:dyDescent="0.5">
      <c r="A97" s="14">
        <v>95</v>
      </c>
      <c r="B97" s="15" t="s">
        <v>446</v>
      </c>
      <c r="C97" s="16">
        <v>6000</v>
      </c>
      <c r="D97" s="16">
        <v>6000</v>
      </c>
      <c r="E97" s="55" t="s">
        <v>114</v>
      </c>
      <c r="F97" s="15" t="s">
        <v>450</v>
      </c>
      <c r="G97" s="16">
        <v>6000</v>
      </c>
      <c r="H97" s="15" t="s">
        <v>450</v>
      </c>
      <c r="I97" s="16">
        <v>6000</v>
      </c>
      <c r="J97" s="15" t="s">
        <v>484</v>
      </c>
      <c r="K97" s="33" t="s">
        <v>665</v>
      </c>
      <c r="L97" s="29">
        <v>244383</v>
      </c>
    </row>
    <row r="98" spans="1:12" ht="120" x14ac:dyDescent="0.5">
      <c r="A98" s="14">
        <v>96</v>
      </c>
      <c r="B98" s="15" t="s">
        <v>447</v>
      </c>
      <c r="C98" s="16">
        <v>360</v>
      </c>
      <c r="D98" s="16">
        <v>360</v>
      </c>
      <c r="E98" s="55" t="s">
        <v>114</v>
      </c>
      <c r="F98" s="15" t="s">
        <v>443</v>
      </c>
      <c r="G98" s="16">
        <v>360</v>
      </c>
      <c r="H98" s="15" t="s">
        <v>443</v>
      </c>
      <c r="I98" s="16">
        <v>360</v>
      </c>
      <c r="J98" s="15" t="s">
        <v>484</v>
      </c>
      <c r="K98" s="17" t="s">
        <v>664</v>
      </c>
      <c r="L98" s="29">
        <v>244383</v>
      </c>
    </row>
    <row r="99" spans="1:12" ht="96" x14ac:dyDescent="0.5">
      <c r="A99" s="14">
        <v>97</v>
      </c>
      <c r="B99" s="15" t="s">
        <v>448</v>
      </c>
      <c r="C99" s="16">
        <v>4940</v>
      </c>
      <c r="D99" s="16">
        <v>4940</v>
      </c>
      <c r="E99" s="55" t="s">
        <v>114</v>
      </c>
      <c r="F99" s="15" t="s">
        <v>445</v>
      </c>
      <c r="G99" s="16">
        <v>4940</v>
      </c>
      <c r="H99" s="15" t="s">
        <v>445</v>
      </c>
      <c r="I99" s="16">
        <v>4940</v>
      </c>
      <c r="J99" s="15" t="s">
        <v>484</v>
      </c>
      <c r="K99" s="33" t="s">
        <v>667</v>
      </c>
      <c r="L99" s="29">
        <v>244394</v>
      </c>
    </row>
    <row r="100" spans="1:12" ht="96" x14ac:dyDescent="0.5">
      <c r="A100" s="14">
        <v>98</v>
      </c>
      <c r="B100" s="15" t="s">
        <v>449</v>
      </c>
      <c r="C100" s="16">
        <v>2400</v>
      </c>
      <c r="D100" s="16">
        <v>2400</v>
      </c>
      <c r="E100" s="55" t="s">
        <v>114</v>
      </c>
      <c r="F100" s="15" t="s">
        <v>451</v>
      </c>
      <c r="G100" s="16">
        <v>2400</v>
      </c>
      <c r="H100" s="15" t="s">
        <v>451</v>
      </c>
      <c r="I100" s="16">
        <v>2400</v>
      </c>
      <c r="J100" s="15" t="s">
        <v>484</v>
      </c>
      <c r="K100" s="17" t="s">
        <v>668</v>
      </c>
      <c r="L100" s="17" t="s">
        <v>747</v>
      </c>
    </row>
    <row r="101" spans="1:12" x14ac:dyDescent="0.5">
      <c r="I101" s="60">
        <f>SUM(I3:I100)</f>
        <v>7795820.5600000005</v>
      </c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6F56-BD2C-41D5-9C20-A222924E02E4}">
  <dimension ref="A1:J22"/>
  <sheetViews>
    <sheetView workbookViewId="0">
      <selection activeCell="F10" sqref="F10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768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41</v>
      </c>
      <c r="F5" s="43">
        <f>กพ69!I45-'สรุปผล กพ'!F7</f>
        <v>1856069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51">
        <v>539000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42</v>
      </c>
      <c r="F9" s="49">
        <f>SUM(F5:F8)</f>
        <v>2395069</v>
      </c>
      <c r="G9" s="38"/>
      <c r="H9" s="38"/>
      <c r="I9" s="38"/>
      <c r="J9" s="38"/>
    </row>
    <row r="10" spans="1:10" ht="16.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A466-991D-40FF-8E67-AB0E10FA0B39}">
  <dimension ref="A2:O49"/>
  <sheetViews>
    <sheetView topLeftCell="A42" zoomScale="80" zoomScaleNormal="80" workbookViewId="0">
      <selection activeCell="A3" sqref="A3:L44"/>
    </sheetView>
  </sheetViews>
  <sheetFormatPr defaultColWidth="9.125" defaultRowHeight="23.25" x14ac:dyDescent="0.5"/>
  <cols>
    <col min="1" max="1" width="9.125" style="3"/>
    <col min="2" max="2" width="28.75" style="2" customWidth="1"/>
    <col min="3" max="3" width="12.875" style="8" customWidth="1"/>
    <col min="4" max="4" width="13.375" style="8" customWidth="1"/>
    <col min="5" max="5" width="14.125" style="2" customWidth="1"/>
    <col min="6" max="6" width="14.375" style="2" customWidth="1"/>
    <col min="7" max="7" width="12.25" style="8" bestFit="1" customWidth="1"/>
    <col min="8" max="8" width="14.75" style="2" customWidth="1"/>
    <col min="9" max="9" width="13.75" style="8" customWidth="1"/>
    <col min="10" max="10" width="15.625" style="2" customWidth="1"/>
    <col min="11" max="11" width="13.5" style="4" customWidth="1"/>
    <col min="12" max="12" width="12.5" style="10" customWidth="1"/>
    <col min="13" max="15" width="9.125" style="2"/>
    <col min="16" max="16384" width="9.125" style="1"/>
  </cols>
  <sheetData>
    <row r="2" spans="1:15" ht="168.75" customHeight="1" x14ac:dyDescent="0.5">
      <c r="A2" s="30" t="s">
        <v>9</v>
      </c>
      <c r="B2" s="36" t="s">
        <v>0</v>
      </c>
      <c r="C2" s="32" t="s">
        <v>10</v>
      </c>
      <c r="D2" s="32" t="s">
        <v>1</v>
      </c>
      <c r="E2" s="36" t="s">
        <v>2</v>
      </c>
      <c r="F2" s="36" t="s">
        <v>3</v>
      </c>
      <c r="G2" s="32" t="s">
        <v>4</v>
      </c>
      <c r="H2" s="36" t="s">
        <v>5</v>
      </c>
      <c r="I2" s="32" t="s">
        <v>6</v>
      </c>
      <c r="J2" s="36" t="s">
        <v>7</v>
      </c>
      <c r="K2" s="84" t="s">
        <v>8</v>
      </c>
      <c r="L2" s="84"/>
    </row>
    <row r="3" spans="1:15" ht="137.25" customHeight="1" x14ac:dyDescent="0.5">
      <c r="A3" s="14">
        <v>1</v>
      </c>
      <c r="B3" s="15" t="s">
        <v>262</v>
      </c>
      <c r="C3" s="16">
        <v>50000</v>
      </c>
      <c r="D3" s="16">
        <v>48432.480000000003</v>
      </c>
      <c r="E3" s="15" t="s">
        <v>114</v>
      </c>
      <c r="F3" s="15" t="s">
        <v>263</v>
      </c>
      <c r="G3" s="16">
        <v>48000</v>
      </c>
      <c r="H3" s="15" t="s">
        <v>263</v>
      </c>
      <c r="I3" s="16">
        <v>48000</v>
      </c>
      <c r="J3" s="15" t="s">
        <v>16</v>
      </c>
      <c r="K3" s="37" t="s">
        <v>632</v>
      </c>
      <c r="L3" s="17" t="s">
        <v>669</v>
      </c>
    </row>
    <row r="4" spans="1:15" ht="102.75" customHeight="1" x14ac:dyDescent="0.5">
      <c r="A4" s="14">
        <v>2</v>
      </c>
      <c r="B4" s="15" t="s">
        <v>264</v>
      </c>
      <c r="C4" s="16">
        <v>6200</v>
      </c>
      <c r="D4" s="16">
        <v>6200</v>
      </c>
      <c r="E4" s="15" t="s">
        <v>114</v>
      </c>
      <c r="F4" s="15" t="s">
        <v>265</v>
      </c>
      <c r="G4" s="16">
        <v>6200</v>
      </c>
      <c r="H4" s="15" t="s">
        <v>265</v>
      </c>
      <c r="I4" s="16">
        <v>6200</v>
      </c>
      <c r="J4" s="15" t="s">
        <v>16</v>
      </c>
      <c r="K4" s="17" t="s">
        <v>633</v>
      </c>
      <c r="L4" s="29">
        <v>244407</v>
      </c>
    </row>
    <row r="5" spans="1:15" ht="112.5" customHeight="1" x14ac:dyDescent="0.5">
      <c r="A5" s="14">
        <v>3</v>
      </c>
      <c r="B5" s="15" t="s">
        <v>266</v>
      </c>
      <c r="C5" s="16">
        <v>8121</v>
      </c>
      <c r="D5" s="16">
        <v>8121</v>
      </c>
      <c r="E5" s="15" t="s">
        <v>114</v>
      </c>
      <c r="F5" s="15" t="s">
        <v>267</v>
      </c>
      <c r="G5" s="16">
        <v>8121</v>
      </c>
      <c r="H5" s="15" t="s">
        <v>267</v>
      </c>
      <c r="I5" s="16">
        <v>8121</v>
      </c>
      <c r="J5" s="15" t="s">
        <v>16</v>
      </c>
      <c r="K5" s="17" t="s">
        <v>670</v>
      </c>
      <c r="L5" s="29">
        <v>244407</v>
      </c>
    </row>
    <row r="6" spans="1:15" ht="131.25" customHeight="1" x14ac:dyDescent="0.5">
      <c r="A6" s="14">
        <v>4</v>
      </c>
      <c r="B6" s="15" t="s">
        <v>268</v>
      </c>
      <c r="C6" s="16">
        <v>178500</v>
      </c>
      <c r="D6" s="16">
        <v>178500</v>
      </c>
      <c r="E6" s="15" t="s">
        <v>114</v>
      </c>
      <c r="F6" s="15" t="s">
        <v>186</v>
      </c>
      <c r="G6" s="16">
        <v>178500</v>
      </c>
      <c r="H6" s="15" t="s">
        <v>186</v>
      </c>
      <c r="I6" s="16">
        <v>178500</v>
      </c>
      <c r="J6" s="15" t="s">
        <v>16</v>
      </c>
      <c r="K6" s="17" t="s">
        <v>109</v>
      </c>
      <c r="L6" s="17" t="s">
        <v>671</v>
      </c>
      <c r="M6" s="6"/>
      <c r="N6" s="6"/>
    </row>
    <row r="7" spans="1:15" s="5" customFormat="1" ht="110.25" customHeight="1" x14ac:dyDescent="0.2">
      <c r="A7" s="14">
        <v>5</v>
      </c>
      <c r="B7" s="15" t="s">
        <v>269</v>
      </c>
      <c r="C7" s="16">
        <v>4950</v>
      </c>
      <c r="D7" s="16">
        <v>4950</v>
      </c>
      <c r="E7" s="15" t="s">
        <v>114</v>
      </c>
      <c r="F7" s="15" t="s">
        <v>265</v>
      </c>
      <c r="G7" s="16">
        <v>4950</v>
      </c>
      <c r="H7" s="15" t="s">
        <v>265</v>
      </c>
      <c r="I7" s="16">
        <v>4950</v>
      </c>
      <c r="J7" s="15" t="s">
        <v>16</v>
      </c>
      <c r="K7" s="17" t="s">
        <v>672</v>
      </c>
      <c r="L7" s="17" t="s">
        <v>673</v>
      </c>
      <c r="M7" s="6"/>
      <c r="N7" s="6"/>
      <c r="O7" s="6"/>
    </row>
    <row r="8" spans="1:15" ht="129" customHeight="1" x14ac:dyDescent="0.5">
      <c r="A8" s="14">
        <v>6</v>
      </c>
      <c r="B8" s="15" t="s">
        <v>270</v>
      </c>
      <c r="C8" s="16">
        <v>145900</v>
      </c>
      <c r="D8" s="16">
        <v>145983.51</v>
      </c>
      <c r="E8" s="15" t="s">
        <v>114</v>
      </c>
      <c r="F8" s="15" t="s">
        <v>176</v>
      </c>
      <c r="G8" s="16">
        <v>145800</v>
      </c>
      <c r="H8" s="15" t="s">
        <v>176</v>
      </c>
      <c r="I8" s="16">
        <v>145800</v>
      </c>
      <c r="J8" s="15" t="s">
        <v>16</v>
      </c>
      <c r="K8" s="17" t="s">
        <v>22</v>
      </c>
      <c r="L8" s="29">
        <v>244412</v>
      </c>
    </row>
    <row r="9" spans="1:15" s="5" customFormat="1" ht="392.25" customHeight="1" x14ac:dyDescent="0.2">
      <c r="A9" s="14">
        <v>7</v>
      </c>
      <c r="B9" s="15" t="s">
        <v>271</v>
      </c>
      <c r="C9" s="16">
        <v>600000</v>
      </c>
      <c r="D9" s="16">
        <v>676956.88</v>
      </c>
      <c r="E9" s="74" t="s">
        <v>170</v>
      </c>
      <c r="F9" s="15" t="s">
        <v>482</v>
      </c>
      <c r="G9" s="34" t="s">
        <v>483</v>
      </c>
      <c r="H9" s="15" t="s">
        <v>272</v>
      </c>
      <c r="I9" s="52">
        <v>539000</v>
      </c>
      <c r="J9" s="15" t="s">
        <v>139</v>
      </c>
      <c r="K9" s="17" t="s">
        <v>568</v>
      </c>
      <c r="L9" s="29">
        <v>244425</v>
      </c>
      <c r="M9" s="6"/>
      <c r="N9" s="6"/>
      <c r="O9" s="6"/>
    </row>
    <row r="10" spans="1:15" s="5" customFormat="1" ht="107.25" customHeight="1" x14ac:dyDescent="0.2">
      <c r="A10" s="14">
        <v>8</v>
      </c>
      <c r="B10" s="15" t="s">
        <v>273</v>
      </c>
      <c r="C10" s="16">
        <v>3600</v>
      </c>
      <c r="D10" s="16">
        <v>3600</v>
      </c>
      <c r="E10" s="15" t="s">
        <v>114</v>
      </c>
      <c r="F10" s="15" t="s">
        <v>265</v>
      </c>
      <c r="G10" s="16">
        <v>3600</v>
      </c>
      <c r="H10" s="15" t="s">
        <v>265</v>
      </c>
      <c r="I10" s="16">
        <v>3600</v>
      </c>
      <c r="J10" s="15" t="s">
        <v>16</v>
      </c>
      <c r="K10" s="17" t="s">
        <v>639</v>
      </c>
      <c r="L10" s="17" t="s">
        <v>674</v>
      </c>
      <c r="M10" s="6"/>
      <c r="N10" s="6"/>
      <c r="O10" s="6"/>
    </row>
    <row r="11" spans="1:15" s="5" customFormat="1" ht="105" customHeight="1" x14ac:dyDescent="0.2">
      <c r="A11" s="14">
        <v>9</v>
      </c>
      <c r="B11" s="15" t="s">
        <v>274</v>
      </c>
      <c r="C11" s="16">
        <v>150000</v>
      </c>
      <c r="D11" s="16">
        <v>150365.49</v>
      </c>
      <c r="E11" s="15" t="s">
        <v>114</v>
      </c>
      <c r="F11" s="15" t="s">
        <v>136</v>
      </c>
      <c r="G11" s="16">
        <v>148400</v>
      </c>
      <c r="H11" s="15" t="s">
        <v>136</v>
      </c>
      <c r="I11" s="16">
        <v>148400</v>
      </c>
      <c r="J11" s="15" t="s">
        <v>16</v>
      </c>
      <c r="K11" s="17" t="s">
        <v>675</v>
      </c>
      <c r="L11" s="17" t="s">
        <v>640</v>
      </c>
      <c r="M11" s="6"/>
      <c r="N11" s="6"/>
      <c r="O11" s="6"/>
    </row>
    <row r="12" spans="1:15" s="5" customFormat="1" ht="72" customHeight="1" x14ac:dyDescent="0.2">
      <c r="A12" s="14">
        <v>10</v>
      </c>
      <c r="B12" s="15" t="s">
        <v>275</v>
      </c>
      <c r="C12" s="16">
        <v>107600</v>
      </c>
      <c r="D12" s="16">
        <v>108456.57</v>
      </c>
      <c r="E12" s="15" t="s">
        <v>114</v>
      </c>
      <c r="F12" s="15" t="s">
        <v>134</v>
      </c>
      <c r="G12" s="16">
        <v>107000</v>
      </c>
      <c r="H12" s="15" t="s">
        <v>134</v>
      </c>
      <c r="I12" s="16">
        <v>107000</v>
      </c>
      <c r="J12" s="15" t="s">
        <v>16</v>
      </c>
      <c r="K12" s="17" t="s">
        <v>676</v>
      </c>
      <c r="L12" s="17" t="s">
        <v>640</v>
      </c>
      <c r="M12" s="6"/>
      <c r="N12" s="6"/>
      <c r="O12" s="6"/>
    </row>
    <row r="13" spans="1:15" s="5" customFormat="1" ht="108" customHeight="1" x14ac:dyDescent="0.2">
      <c r="A13" s="14">
        <v>11</v>
      </c>
      <c r="B13" s="15" t="s">
        <v>276</v>
      </c>
      <c r="C13" s="16">
        <v>3500</v>
      </c>
      <c r="D13" s="16">
        <v>3500</v>
      </c>
      <c r="E13" s="15" t="s">
        <v>114</v>
      </c>
      <c r="F13" s="15" t="s">
        <v>120</v>
      </c>
      <c r="G13" s="16">
        <v>3500</v>
      </c>
      <c r="H13" s="15" t="s">
        <v>120</v>
      </c>
      <c r="I13" s="16">
        <v>3500</v>
      </c>
      <c r="J13" s="15" t="s">
        <v>16</v>
      </c>
      <c r="K13" s="17" t="s">
        <v>677</v>
      </c>
      <c r="L13" s="29">
        <v>244400</v>
      </c>
      <c r="M13" s="6"/>
      <c r="N13" s="6"/>
      <c r="O13" s="6"/>
    </row>
    <row r="14" spans="1:15" s="5" customFormat="1" ht="107.25" customHeight="1" x14ac:dyDescent="0.2">
      <c r="A14" s="14">
        <v>12</v>
      </c>
      <c r="B14" s="15" t="s">
        <v>277</v>
      </c>
      <c r="C14" s="16">
        <v>6900</v>
      </c>
      <c r="D14" s="16">
        <v>6900</v>
      </c>
      <c r="E14" s="15" t="s">
        <v>114</v>
      </c>
      <c r="F14" s="16" t="s">
        <v>127</v>
      </c>
      <c r="G14" s="16">
        <v>6900</v>
      </c>
      <c r="H14" s="16" t="s">
        <v>127</v>
      </c>
      <c r="I14" s="16">
        <v>6900</v>
      </c>
      <c r="J14" s="15" t="s">
        <v>16</v>
      </c>
      <c r="K14" s="18" t="s">
        <v>645</v>
      </c>
      <c r="L14" s="29">
        <v>244400</v>
      </c>
      <c r="M14" s="6"/>
      <c r="N14" s="6"/>
      <c r="O14" s="6"/>
    </row>
    <row r="15" spans="1:15" s="5" customFormat="1" ht="103.5" customHeight="1" x14ac:dyDescent="0.2">
      <c r="A15" s="14">
        <v>13</v>
      </c>
      <c r="B15" s="15" t="s">
        <v>278</v>
      </c>
      <c r="C15" s="16">
        <v>2500</v>
      </c>
      <c r="D15" s="16">
        <v>2500</v>
      </c>
      <c r="E15" s="15" t="s">
        <v>114</v>
      </c>
      <c r="F15" s="15" t="s">
        <v>41</v>
      </c>
      <c r="G15" s="16">
        <v>2500</v>
      </c>
      <c r="H15" s="15" t="s">
        <v>41</v>
      </c>
      <c r="I15" s="16">
        <v>2500</v>
      </c>
      <c r="J15" s="15" t="s">
        <v>16</v>
      </c>
      <c r="K15" s="17" t="s">
        <v>644</v>
      </c>
      <c r="L15" s="29">
        <v>244400</v>
      </c>
      <c r="M15" s="6"/>
      <c r="N15" s="6"/>
      <c r="O15" s="6"/>
    </row>
    <row r="16" spans="1:15" s="5" customFormat="1" ht="106.5" customHeight="1" x14ac:dyDescent="0.2">
      <c r="A16" s="14">
        <v>14</v>
      </c>
      <c r="B16" s="15" t="s">
        <v>277</v>
      </c>
      <c r="C16" s="16">
        <v>6900</v>
      </c>
      <c r="D16" s="16">
        <v>6900</v>
      </c>
      <c r="E16" s="15" t="s">
        <v>114</v>
      </c>
      <c r="F16" s="15" t="s">
        <v>127</v>
      </c>
      <c r="G16" s="16">
        <v>6900</v>
      </c>
      <c r="H16" s="15" t="s">
        <v>127</v>
      </c>
      <c r="I16" s="16">
        <v>6900</v>
      </c>
      <c r="J16" s="15" t="s">
        <v>16</v>
      </c>
      <c r="K16" s="17" t="s">
        <v>645</v>
      </c>
      <c r="L16" s="29">
        <v>244400</v>
      </c>
      <c r="M16" s="6"/>
      <c r="N16" s="6"/>
      <c r="O16" s="6"/>
    </row>
    <row r="17" spans="1:15" s="5" customFormat="1" ht="109.5" customHeight="1" x14ac:dyDescent="0.2">
      <c r="A17" s="14">
        <v>15</v>
      </c>
      <c r="B17" s="15" t="s">
        <v>279</v>
      </c>
      <c r="C17" s="16">
        <v>2200</v>
      </c>
      <c r="D17" s="16">
        <v>2200</v>
      </c>
      <c r="E17" s="15" t="s">
        <v>114</v>
      </c>
      <c r="F17" s="15" t="s">
        <v>280</v>
      </c>
      <c r="G17" s="16">
        <v>2200</v>
      </c>
      <c r="H17" s="15" t="s">
        <v>280</v>
      </c>
      <c r="I17" s="16">
        <v>2200</v>
      </c>
      <c r="J17" s="15" t="s">
        <v>16</v>
      </c>
      <c r="K17" s="17" t="s">
        <v>565</v>
      </c>
      <c r="L17" s="29">
        <v>244400</v>
      </c>
      <c r="M17" s="6"/>
      <c r="N17" s="6"/>
      <c r="O17" s="6"/>
    </row>
    <row r="18" spans="1:15" s="5" customFormat="1" ht="99" customHeight="1" x14ac:dyDescent="0.2">
      <c r="A18" s="14">
        <v>16</v>
      </c>
      <c r="B18" s="15" t="s">
        <v>281</v>
      </c>
      <c r="C18" s="16">
        <v>65348</v>
      </c>
      <c r="D18" s="16">
        <v>65348</v>
      </c>
      <c r="E18" s="15" t="s">
        <v>114</v>
      </c>
      <c r="F18" s="15" t="s">
        <v>220</v>
      </c>
      <c r="G18" s="16">
        <v>65348</v>
      </c>
      <c r="H18" s="15" t="s">
        <v>220</v>
      </c>
      <c r="I18" s="16">
        <v>65348</v>
      </c>
      <c r="J18" s="15" t="s">
        <v>16</v>
      </c>
      <c r="K18" s="17" t="s">
        <v>678</v>
      </c>
      <c r="L18" s="29">
        <v>244396</v>
      </c>
      <c r="M18" s="6"/>
      <c r="N18" s="6"/>
      <c r="O18" s="6"/>
    </row>
    <row r="19" spans="1:15" s="5" customFormat="1" ht="99" customHeight="1" x14ac:dyDescent="0.2">
      <c r="A19" s="14">
        <v>17</v>
      </c>
      <c r="B19" s="15" t="s">
        <v>282</v>
      </c>
      <c r="C19" s="16">
        <v>102600</v>
      </c>
      <c r="D19" s="16">
        <v>102600</v>
      </c>
      <c r="E19" s="15" t="s">
        <v>114</v>
      </c>
      <c r="F19" s="15" t="s">
        <v>136</v>
      </c>
      <c r="G19" s="16">
        <v>102600</v>
      </c>
      <c r="H19" s="15" t="s">
        <v>136</v>
      </c>
      <c r="I19" s="16">
        <v>102600</v>
      </c>
      <c r="J19" s="15" t="s">
        <v>16</v>
      </c>
      <c r="K19" s="17" t="s">
        <v>647</v>
      </c>
      <c r="L19" s="29">
        <v>244396</v>
      </c>
      <c r="M19" s="6"/>
      <c r="N19" s="6"/>
      <c r="O19" s="6"/>
    </row>
    <row r="20" spans="1:15" s="5" customFormat="1" ht="111" customHeight="1" x14ac:dyDescent="0.2">
      <c r="A20" s="14">
        <v>18</v>
      </c>
      <c r="B20" s="15" t="s">
        <v>283</v>
      </c>
      <c r="C20" s="16">
        <v>164950</v>
      </c>
      <c r="D20" s="16">
        <v>164950</v>
      </c>
      <c r="E20" s="15" t="s">
        <v>114</v>
      </c>
      <c r="F20" s="15" t="s">
        <v>136</v>
      </c>
      <c r="G20" s="16">
        <v>164950</v>
      </c>
      <c r="H20" s="15" t="s">
        <v>136</v>
      </c>
      <c r="I20" s="16">
        <v>164950</v>
      </c>
      <c r="J20" s="15" t="s">
        <v>16</v>
      </c>
      <c r="K20" s="17" t="s">
        <v>570</v>
      </c>
      <c r="L20" s="29">
        <v>244396</v>
      </c>
      <c r="M20" s="6"/>
      <c r="N20" s="6"/>
      <c r="O20" s="6"/>
    </row>
    <row r="21" spans="1:15" s="5" customFormat="1" ht="110.25" customHeight="1" x14ac:dyDescent="0.2">
      <c r="A21" s="14">
        <v>19</v>
      </c>
      <c r="B21" s="15" t="s">
        <v>284</v>
      </c>
      <c r="C21" s="16">
        <v>19945</v>
      </c>
      <c r="D21" s="16">
        <v>19945</v>
      </c>
      <c r="E21" s="15" t="s">
        <v>114</v>
      </c>
      <c r="F21" s="15" t="s">
        <v>246</v>
      </c>
      <c r="G21" s="16">
        <v>19945</v>
      </c>
      <c r="H21" s="15" t="s">
        <v>246</v>
      </c>
      <c r="I21" s="16">
        <v>19945</v>
      </c>
      <c r="J21" s="15" t="s">
        <v>16</v>
      </c>
      <c r="K21" s="17" t="s">
        <v>575</v>
      </c>
      <c r="L21" s="17" t="s">
        <v>651</v>
      </c>
      <c r="M21" s="6"/>
      <c r="N21" s="6"/>
      <c r="O21" s="6"/>
    </row>
    <row r="22" spans="1:15" s="5" customFormat="1" ht="105.75" customHeight="1" x14ac:dyDescent="0.2">
      <c r="A22" s="14">
        <v>20</v>
      </c>
      <c r="B22" s="15" t="s">
        <v>285</v>
      </c>
      <c r="C22" s="16">
        <v>24770</v>
      </c>
      <c r="D22" s="16">
        <v>24770</v>
      </c>
      <c r="E22" s="15" t="s">
        <v>114</v>
      </c>
      <c r="F22" s="15" t="s">
        <v>180</v>
      </c>
      <c r="G22" s="16">
        <v>24770</v>
      </c>
      <c r="H22" s="15" t="s">
        <v>180</v>
      </c>
      <c r="I22" s="16">
        <v>24770</v>
      </c>
      <c r="J22" s="15" t="s">
        <v>16</v>
      </c>
      <c r="K22" s="17" t="s">
        <v>679</v>
      </c>
      <c r="L22" s="29">
        <v>244396</v>
      </c>
      <c r="M22" s="6"/>
      <c r="N22" s="6"/>
      <c r="O22" s="6"/>
    </row>
    <row r="23" spans="1:15" s="5" customFormat="1" ht="96.75" customHeight="1" x14ac:dyDescent="0.2">
      <c r="A23" s="14">
        <v>21</v>
      </c>
      <c r="B23" s="15" t="s">
        <v>286</v>
      </c>
      <c r="C23" s="16">
        <v>23400</v>
      </c>
      <c r="D23" s="16">
        <v>23400</v>
      </c>
      <c r="E23" s="15" t="s">
        <v>114</v>
      </c>
      <c r="F23" s="15" t="s">
        <v>117</v>
      </c>
      <c r="G23" s="16">
        <v>23400</v>
      </c>
      <c r="H23" s="15" t="s">
        <v>117</v>
      </c>
      <c r="I23" s="16">
        <v>23400</v>
      </c>
      <c r="J23" s="15" t="s">
        <v>16</v>
      </c>
      <c r="K23" s="17" t="s">
        <v>650</v>
      </c>
      <c r="L23" s="29">
        <v>244392</v>
      </c>
      <c r="M23" s="6"/>
      <c r="N23" s="6"/>
      <c r="O23" s="6"/>
    </row>
    <row r="24" spans="1:15" s="5" customFormat="1" ht="99.75" customHeight="1" x14ac:dyDescent="0.2">
      <c r="A24" s="14">
        <v>22</v>
      </c>
      <c r="B24" s="15" t="s">
        <v>287</v>
      </c>
      <c r="C24" s="16">
        <v>19935</v>
      </c>
      <c r="D24" s="16">
        <v>19935</v>
      </c>
      <c r="E24" s="15" t="s">
        <v>114</v>
      </c>
      <c r="F24" s="15" t="s">
        <v>127</v>
      </c>
      <c r="G24" s="16">
        <v>19935</v>
      </c>
      <c r="H24" s="15" t="s">
        <v>127</v>
      </c>
      <c r="I24" s="16">
        <v>19935</v>
      </c>
      <c r="J24" s="15" t="s">
        <v>16</v>
      </c>
      <c r="K24" s="17" t="s">
        <v>680</v>
      </c>
      <c r="L24" s="29">
        <v>244392</v>
      </c>
      <c r="M24" s="6"/>
      <c r="N24" s="6"/>
      <c r="O24" s="6"/>
    </row>
    <row r="25" spans="1:15" s="5" customFormat="1" ht="107.25" customHeight="1" x14ac:dyDescent="0.2">
      <c r="A25" s="14">
        <v>23</v>
      </c>
      <c r="B25" s="15" t="s">
        <v>288</v>
      </c>
      <c r="C25" s="16">
        <v>4960</v>
      </c>
      <c r="D25" s="16">
        <v>4960</v>
      </c>
      <c r="E25" s="15" t="s">
        <v>114</v>
      </c>
      <c r="F25" s="15" t="s">
        <v>289</v>
      </c>
      <c r="G25" s="16">
        <v>4960</v>
      </c>
      <c r="H25" s="15" t="s">
        <v>289</v>
      </c>
      <c r="I25" s="16">
        <v>4960</v>
      </c>
      <c r="J25" s="15" t="s">
        <v>16</v>
      </c>
      <c r="K25" s="17" t="s">
        <v>681</v>
      </c>
      <c r="L25" s="29">
        <v>244392</v>
      </c>
      <c r="M25" s="6"/>
      <c r="N25" s="6"/>
      <c r="O25" s="6"/>
    </row>
    <row r="26" spans="1:15" s="5" customFormat="1" ht="111" customHeight="1" x14ac:dyDescent="0.2">
      <c r="A26" s="14">
        <v>24</v>
      </c>
      <c r="B26" s="15" t="s">
        <v>291</v>
      </c>
      <c r="C26" s="16">
        <v>6250</v>
      </c>
      <c r="D26" s="16">
        <v>6250</v>
      </c>
      <c r="E26" s="15" t="s">
        <v>114</v>
      </c>
      <c r="F26" s="15" t="s">
        <v>127</v>
      </c>
      <c r="G26" s="16">
        <v>6250</v>
      </c>
      <c r="H26" s="15" t="s">
        <v>127</v>
      </c>
      <c r="I26" s="16">
        <v>6250</v>
      </c>
      <c r="J26" s="15" t="s">
        <v>16</v>
      </c>
      <c r="K26" s="17" t="s">
        <v>682</v>
      </c>
      <c r="L26" s="29">
        <v>244391</v>
      </c>
      <c r="M26" s="6"/>
      <c r="N26" s="6"/>
      <c r="O26" s="6"/>
    </row>
    <row r="27" spans="1:15" s="5" customFormat="1" ht="121.5" customHeight="1" x14ac:dyDescent="0.2">
      <c r="A27" s="14">
        <v>25</v>
      </c>
      <c r="B27" s="15" t="s">
        <v>292</v>
      </c>
      <c r="C27" s="16">
        <v>21000</v>
      </c>
      <c r="D27" s="16">
        <v>21000</v>
      </c>
      <c r="E27" s="15" t="s">
        <v>114</v>
      </c>
      <c r="F27" s="15" t="s">
        <v>293</v>
      </c>
      <c r="G27" s="16">
        <v>21000</v>
      </c>
      <c r="H27" s="15" t="s">
        <v>293</v>
      </c>
      <c r="I27" s="16">
        <v>21000</v>
      </c>
      <c r="J27" s="15" t="s">
        <v>16</v>
      </c>
      <c r="K27" s="17" t="s">
        <v>654</v>
      </c>
      <c r="L27" s="29">
        <v>244391</v>
      </c>
      <c r="M27" s="6"/>
      <c r="N27" s="6"/>
      <c r="O27" s="6"/>
    </row>
    <row r="28" spans="1:15" s="5" customFormat="1" ht="105.75" customHeight="1" x14ac:dyDescent="0.2">
      <c r="A28" s="14">
        <v>26</v>
      </c>
      <c r="B28" s="15" t="s">
        <v>294</v>
      </c>
      <c r="C28" s="16">
        <v>65500</v>
      </c>
      <c r="D28" s="16">
        <v>65500</v>
      </c>
      <c r="E28" s="15" t="s">
        <v>114</v>
      </c>
      <c r="F28" s="15" t="s">
        <v>295</v>
      </c>
      <c r="G28" s="16">
        <v>65500</v>
      </c>
      <c r="H28" s="15" t="s">
        <v>295</v>
      </c>
      <c r="I28" s="16">
        <v>65500</v>
      </c>
      <c r="J28" s="15" t="s">
        <v>16</v>
      </c>
      <c r="K28" s="17" t="s">
        <v>683</v>
      </c>
      <c r="L28" s="17" t="s">
        <v>684</v>
      </c>
      <c r="M28" s="6"/>
      <c r="N28" s="6"/>
      <c r="O28" s="6"/>
    </row>
    <row r="29" spans="1:15" s="5" customFormat="1" ht="100.5" customHeight="1" x14ac:dyDescent="0.2">
      <c r="A29" s="14">
        <v>27</v>
      </c>
      <c r="B29" s="15" t="s">
        <v>296</v>
      </c>
      <c r="C29" s="16">
        <v>4000</v>
      </c>
      <c r="D29" s="16">
        <v>4000</v>
      </c>
      <c r="E29" s="15" t="s">
        <v>114</v>
      </c>
      <c r="F29" s="15" t="s">
        <v>297</v>
      </c>
      <c r="G29" s="16">
        <v>4000</v>
      </c>
      <c r="H29" s="15" t="s">
        <v>297</v>
      </c>
      <c r="I29" s="16">
        <v>4000</v>
      </c>
      <c r="J29" s="15" t="s">
        <v>16</v>
      </c>
      <c r="K29" s="17" t="s">
        <v>685</v>
      </c>
      <c r="L29" s="17" t="s">
        <v>684</v>
      </c>
      <c r="M29" s="6"/>
      <c r="N29" s="6"/>
      <c r="O29" s="6"/>
    </row>
    <row r="30" spans="1:15" s="5" customFormat="1" ht="159" customHeight="1" x14ac:dyDescent="0.2">
      <c r="A30" s="14">
        <v>28</v>
      </c>
      <c r="B30" s="15" t="s">
        <v>298</v>
      </c>
      <c r="C30" s="16">
        <v>40000</v>
      </c>
      <c r="D30" s="16">
        <v>40000</v>
      </c>
      <c r="E30" s="15" t="s">
        <v>114</v>
      </c>
      <c r="F30" s="19" t="s">
        <v>218</v>
      </c>
      <c r="G30" s="16">
        <v>40000</v>
      </c>
      <c r="H30" s="15" t="s">
        <v>218</v>
      </c>
      <c r="I30" s="16">
        <v>40000</v>
      </c>
      <c r="J30" s="15" t="s">
        <v>16</v>
      </c>
      <c r="K30" s="17" t="s">
        <v>657</v>
      </c>
      <c r="L30" s="17" t="s">
        <v>684</v>
      </c>
      <c r="M30" s="6"/>
      <c r="N30" s="6"/>
      <c r="O30" s="6"/>
    </row>
    <row r="31" spans="1:15" s="5" customFormat="1" ht="161.25" customHeight="1" x14ac:dyDescent="0.2">
      <c r="A31" s="14">
        <v>29</v>
      </c>
      <c r="B31" s="15" t="s">
        <v>299</v>
      </c>
      <c r="C31" s="16">
        <v>154500</v>
      </c>
      <c r="D31" s="16">
        <v>154755.28</v>
      </c>
      <c r="E31" s="15" t="s">
        <v>114</v>
      </c>
      <c r="F31" s="15" t="s">
        <v>131</v>
      </c>
      <c r="G31" s="16">
        <v>154200</v>
      </c>
      <c r="H31" s="15" t="s">
        <v>131</v>
      </c>
      <c r="I31" s="16">
        <v>154200</v>
      </c>
      <c r="J31" s="15" t="s">
        <v>16</v>
      </c>
      <c r="K31" s="17" t="s">
        <v>537</v>
      </c>
      <c r="L31" s="17" t="s">
        <v>686</v>
      </c>
      <c r="M31" s="6"/>
      <c r="N31" s="6"/>
      <c r="O31" s="6"/>
    </row>
    <row r="32" spans="1:15" s="5" customFormat="1" ht="131.25" customHeight="1" x14ac:dyDescent="0.2">
      <c r="A32" s="14">
        <v>30</v>
      </c>
      <c r="B32" s="15" t="s">
        <v>300</v>
      </c>
      <c r="C32" s="16">
        <v>150000</v>
      </c>
      <c r="D32" s="16">
        <v>150663.10999999999</v>
      </c>
      <c r="E32" s="15" t="s">
        <v>114</v>
      </c>
      <c r="F32" s="15" t="s">
        <v>136</v>
      </c>
      <c r="G32" s="16">
        <v>149800</v>
      </c>
      <c r="H32" s="15" t="s">
        <v>136</v>
      </c>
      <c r="I32" s="16">
        <v>149800</v>
      </c>
      <c r="J32" s="15" t="s">
        <v>16</v>
      </c>
      <c r="K32" s="17" t="s">
        <v>528</v>
      </c>
      <c r="L32" s="17" t="s">
        <v>686</v>
      </c>
      <c r="M32" s="6"/>
      <c r="N32" s="6"/>
      <c r="O32" s="6"/>
    </row>
    <row r="33" spans="1:15" s="5" customFormat="1" ht="95.25" customHeight="1" x14ac:dyDescent="0.2">
      <c r="A33" s="14">
        <v>31</v>
      </c>
      <c r="B33" s="15" t="s">
        <v>301</v>
      </c>
      <c r="C33" s="16">
        <v>108400</v>
      </c>
      <c r="D33" s="16">
        <v>108456.57</v>
      </c>
      <c r="E33" s="15" t="s">
        <v>114</v>
      </c>
      <c r="F33" s="15" t="s">
        <v>131</v>
      </c>
      <c r="G33" s="16">
        <v>108200</v>
      </c>
      <c r="H33" s="15" t="s">
        <v>131</v>
      </c>
      <c r="I33" s="16">
        <v>108200</v>
      </c>
      <c r="J33" s="15" t="s">
        <v>16</v>
      </c>
      <c r="K33" s="20" t="s">
        <v>687</v>
      </c>
      <c r="L33" s="17" t="s">
        <v>686</v>
      </c>
      <c r="M33" s="6"/>
      <c r="N33" s="6"/>
      <c r="O33" s="6"/>
    </row>
    <row r="34" spans="1:15" s="5" customFormat="1" ht="107.25" customHeight="1" x14ac:dyDescent="0.2">
      <c r="A34" s="14">
        <v>32</v>
      </c>
      <c r="B34" s="15" t="s">
        <v>302</v>
      </c>
      <c r="C34" s="16">
        <v>150000</v>
      </c>
      <c r="D34" s="16">
        <v>151390.88</v>
      </c>
      <c r="E34" s="15" t="s">
        <v>114</v>
      </c>
      <c r="F34" s="15" t="s">
        <v>136</v>
      </c>
      <c r="G34" s="16">
        <v>149900</v>
      </c>
      <c r="H34" s="15" t="s">
        <v>136</v>
      </c>
      <c r="I34" s="16">
        <v>149900</v>
      </c>
      <c r="J34" s="15" t="s">
        <v>16</v>
      </c>
      <c r="K34" s="17" t="s">
        <v>527</v>
      </c>
      <c r="L34" s="17" t="s">
        <v>686</v>
      </c>
      <c r="M34" s="6"/>
      <c r="N34" s="6"/>
      <c r="O34" s="6"/>
    </row>
    <row r="35" spans="1:15" s="5" customFormat="1" ht="116.25" customHeight="1" x14ac:dyDescent="0.2">
      <c r="A35" s="14">
        <v>33</v>
      </c>
      <c r="B35" s="15" t="s">
        <v>303</v>
      </c>
      <c r="C35" s="16">
        <v>21190</v>
      </c>
      <c r="D35" s="16">
        <v>21190</v>
      </c>
      <c r="E35" s="15" t="s">
        <v>114</v>
      </c>
      <c r="F35" s="15" t="s">
        <v>220</v>
      </c>
      <c r="G35" s="16">
        <v>21190</v>
      </c>
      <c r="H35" s="15" t="s">
        <v>220</v>
      </c>
      <c r="I35" s="16">
        <v>21190</v>
      </c>
      <c r="J35" s="15" t="s">
        <v>16</v>
      </c>
      <c r="K35" s="17" t="s">
        <v>658</v>
      </c>
      <c r="L35" s="17" t="s">
        <v>659</v>
      </c>
      <c r="M35" s="6"/>
      <c r="N35" s="6"/>
      <c r="O35" s="6"/>
    </row>
    <row r="36" spans="1:15" s="5" customFormat="1" ht="117.75" customHeight="1" x14ac:dyDescent="0.2">
      <c r="A36" s="14">
        <v>34</v>
      </c>
      <c r="B36" s="15" t="s">
        <v>304</v>
      </c>
      <c r="C36" s="16">
        <v>500</v>
      </c>
      <c r="D36" s="16">
        <v>500</v>
      </c>
      <c r="E36" s="15" t="s">
        <v>114</v>
      </c>
      <c r="F36" s="15" t="s">
        <v>127</v>
      </c>
      <c r="G36" s="16">
        <v>500</v>
      </c>
      <c r="H36" s="15" t="s">
        <v>127</v>
      </c>
      <c r="I36" s="16">
        <v>500</v>
      </c>
      <c r="J36" s="15" t="s">
        <v>16</v>
      </c>
      <c r="K36" s="17" t="s">
        <v>660</v>
      </c>
      <c r="L36" s="17" t="s">
        <v>659</v>
      </c>
      <c r="M36" s="6"/>
      <c r="N36" s="6"/>
      <c r="O36" s="6"/>
    </row>
    <row r="37" spans="1:15" s="5" customFormat="1" ht="109.5" customHeight="1" x14ac:dyDescent="0.2">
      <c r="A37" s="14">
        <v>35</v>
      </c>
      <c r="B37" s="15" t="s">
        <v>305</v>
      </c>
      <c r="C37" s="16">
        <v>4150</v>
      </c>
      <c r="D37" s="16">
        <v>4150</v>
      </c>
      <c r="E37" s="15" t="s">
        <v>114</v>
      </c>
      <c r="F37" s="15" t="s">
        <v>306</v>
      </c>
      <c r="G37" s="16">
        <v>4150</v>
      </c>
      <c r="H37" s="15" t="s">
        <v>306</v>
      </c>
      <c r="I37" s="16">
        <v>4150</v>
      </c>
      <c r="J37" s="15" t="s">
        <v>16</v>
      </c>
      <c r="K37" s="17" t="s">
        <v>688</v>
      </c>
      <c r="L37" s="17" t="s">
        <v>659</v>
      </c>
      <c r="M37" s="6"/>
      <c r="N37" s="6"/>
      <c r="O37" s="6"/>
    </row>
    <row r="38" spans="1:15" s="5" customFormat="1" ht="104.25" customHeight="1" x14ac:dyDescent="0.2">
      <c r="A38" s="14">
        <v>36</v>
      </c>
      <c r="B38" s="15" t="s">
        <v>307</v>
      </c>
      <c r="C38" s="16">
        <v>8000</v>
      </c>
      <c r="D38" s="16">
        <v>8000</v>
      </c>
      <c r="E38" s="15" t="s">
        <v>114</v>
      </c>
      <c r="F38" s="15" t="s">
        <v>41</v>
      </c>
      <c r="G38" s="16">
        <v>8000</v>
      </c>
      <c r="H38" s="15" t="s">
        <v>41</v>
      </c>
      <c r="I38" s="16">
        <v>8000</v>
      </c>
      <c r="J38" s="15" t="s">
        <v>16</v>
      </c>
      <c r="K38" s="17" t="s">
        <v>689</v>
      </c>
      <c r="L38" s="17" t="s">
        <v>659</v>
      </c>
      <c r="M38" s="6"/>
      <c r="N38" s="6"/>
      <c r="O38" s="6"/>
    </row>
    <row r="39" spans="1:15" s="5" customFormat="1" ht="134.25" customHeight="1" x14ac:dyDescent="0.2">
      <c r="A39" s="14">
        <v>37</v>
      </c>
      <c r="B39" s="15" t="s">
        <v>308</v>
      </c>
      <c r="C39" s="16">
        <v>4200</v>
      </c>
      <c r="D39" s="16">
        <v>4200</v>
      </c>
      <c r="E39" s="15" t="s">
        <v>114</v>
      </c>
      <c r="F39" s="15" t="s">
        <v>127</v>
      </c>
      <c r="G39" s="16">
        <v>4200</v>
      </c>
      <c r="H39" s="15" t="s">
        <v>127</v>
      </c>
      <c r="I39" s="16">
        <v>4200</v>
      </c>
      <c r="J39" s="15" t="s">
        <v>16</v>
      </c>
      <c r="K39" s="17" t="s">
        <v>663</v>
      </c>
      <c r="L39" s="17" t="s">
        <v>690</v>
      </c>
      <c r="M39" s="6"/>
      <c r="N39" s="6"/>
      <c r="O39" s="6"/>
    </row>
    <row r="40" spans="1:15" s="5" customFormat="1" ht="123" customHeight="1" x14ac:dyDescent="0.2">
      <c r="A40" s="14">
        <v>38</v>
      </c>
      <c r="B40" s="15" t="s">
        <v>309</v>
      </c>
      <c r="C40" s="16">
        <v>7000</v>
      </c>
      <c r="D40" s="16">
        <v>7000</v>
      </c>
      <c r="E40" s="15" t="s">
        <v>114</v>
      </c>
      <c r="F40" s="15" t="s">
        <v>310</v>
      </c>
      <c r="G40" s="16">
        <v>7000</v>
      </c>
      <c r="H40" s="15" t="s">
        <v>310</v>
      </c>
      <c r="I40" s="16">
        <v>7000</v>
      </c>
      <c r="J40" s="15" t="s">
        <v>16</v>
      </c>
      <c r="K40" s="17" t="s">
        <v>666</v>
      </c>
      <c r="L40" s="17" t="s">
        <v>690</v>
      </c>
      <c r="M40" s="6"/>
      <c r="N40" s="6"/>
      <c r="O40" s="6"/>
    </row>
    <row r="41" spans="1:15" ht="174.75" customHeight="1" x14ac:dyDescent="0.5">
      <c r="A41" s="14">
        <v>39</v>
      </c>
      <c r="B41" s="15" t="s">
        <v>446</v>
      </c>
      <c r="C41" s="16">
        <v>6000</v>
      </c>
      <c r="D41" s="16">
        <v>6000</v>
      </c>
      <c r="E41" s="15" t="s">
        <v>114</v>
      </c>
      <c r="F41" s="15" t="s">
        <v>450</v>
      </c>
      <c r="G41" s="16">
        <v>6000</v>
      </c>
      <c r="H41" s="15" t="s">
        <v>450</v>
      </c>
      <c r="I41" s="16">
        <v>6000</v>
      </c>
      <c r="J41" s="15" t="s">
        <v>484</v>
      </c>
      <c r="K41" s="33" t="s">
        <v>691</v>
      </c>
      <c r="L41" s="17" t="s">
        <v>690</v>
      </c>
    </row>
    <row r="42" spans="1:15" ht="155.25" customHeight="1" x14ac:dyDescent="0.5">
      <c r="A42" s="14">
        <v>40</v>
      </c>
      <c r="B42" s="15" t="s">
        <v>447</v>
      </c>
      <c r="C42" s="16">
        <v>360</v>
      </c>
      <c r="D42" s="16">
        <v>360</v>
      </c>
      <c r="E42" s="15" t="s">
        <v>114</v>
      </c>
      <c r="F42" s="15" t="s">
        <v>443</v>
      </c>
      <c r="G42" s="16">
        <v>360</v>
      </c>
      <c r="H42" s="15" t="s">
        <v>443</v>
      </c>
      <c r="I42" s="16">
        <v>360</v>
      </c>
      <c r="J42" s="15" t="s">
        <v>484</v>
      </c>
      <c r="K42" s="17" t="s">
        <v>664</v>
      </c>
      <c r="L42" s="17" t="s">
        <v>690</v>
      </c>
    </row>
    <row r="43" spans="1:15" ht="96" x14ac:dyDescent="0.5">
      <c r="A43" s="14">
        <v>41</v>
      </c>
      <c r="B43" s="15" t="s">
        <v>448</v>
      </c>
      <c r="C43" s="16">
        <v>4940</v>
      </c>
      <c r="D43" s="16">
        <v>4940</v>
      </c>
      <c r="E43" s="15" t="s">
        <v>114</v>
      </c>
      <c r="F43" s="15" t="s">
        <v>445</v>
      </c>
      <c r="G43" s="16">
        <v>4940</v>
      </c>
      <c r="H43" s="15" t="s">
        <v>445</v>
      </c>
      <c r="I43" s="16">
        <v>4940</v>
      </c>
      <c r="J43" s="15" t="s">
        <v>484</v>
      </c>
      <c r="K43" s="33" t="s">
        <v>692</v>
      </c>
      <c r="L43" s="17" t="s">
        <v>748</v>
      </c>
    </row>
    <row r="44" spans="1:15" ht="96" x14ac:dyDescent="0.5">
      <c r="A44" s="14">
        <v>42</v>
      </c>
      <c r="B44" s="15" t="s">
        <v>449</v>
      </c>
      <c r="C44" s="16">
        <v>2400</v>
      </c>
      <c r="D44" s="16">
        <v>2400</v>
      </c>
      <c r="E44" s="15" t="s">
        <v>114</v>
      </c>
      <c r="F44" s="15" t="s">
        <v>451</v>
      </c>
      <c r="G44" s="16">
        <v>2400</v>
      </c>
      <c r="H44" s="15" t="s">
        <v>451</v>
      </c>
      <c r="I44" s="16">
        <v>2400</v>
      </c>
      <c r="J44" s="15" t="s">
        <v>484</v>
      </c>
      <c r="K44" s="17" t="s">
        <v>693</v>
      </c>
      <c r="L44" s="17" t="s">
        <v>747</v>
      </c>
    </row>
    <row r="45" spans="1:15" x14ac:dyDescent="0.5">
      <c r="E45" s="6"/>
      <c r="I45" s="60">
        <f>SUM(I3:I44)</f>
        <v>2395069</v>
      </c>
      <c r="J45" s="6"/>
    </row>
    <row r="46" spans="1:15" x14ac:dyDescent="0.5">
      <c r="E46" s="6"/>
      <c r="J46" s="6"/>
    </row>
    <row r="47" spans="1:15" x14ac:dyDescent="0.5">
      <c r="E47" s="6"/>
      <c r="J47" s="6"/>
    </row>
    <row r="48" spans="1:15" x14ac:dyDescent="0.5">
      <c r="E48" s="6"/>
      <c r="J48" s="6"/>
    </row>
    <row r="49" spans="5:10" x14ac:dyDescent="0.5">
      <c r="E49" s="6"/>
      <c r="J49" s="6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497F-F629-44EF-9C0C-D02E336537F0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769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53</v>
      </c>
      <c r="F5" s="43">
        <v>1862165.57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53</v>
      </c>
      <c r="F9" s="49">
        <f>SUM(F5:F8)</f>
        <v>1862165.57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E9519-69A9-4D69-BC46-2729BFA8748D}">
  <dimension ref="A2:O56"/>
  <sheetViews>
    <sheetView topLeftCell="A52" zoomScale="70" zoomScaleNormal="70" workbookViewId="0">
      <selection activeCell="A3" sqref="A3:L55"/>
    </sheetView>
  </sheetViews>
  <sheetFormatPr defaultColWidth="9.125" defaultRowHeight="24" x14ac:dyDescent="0.2"/>
  <cols>
    <col min="1" max="1" width="9.125" style="24"/>
    <col min="2" max="2" width="27" style="2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2" ht="150.75" customHeight="1" x14ac:dyDescent="0.2">
      <c r="A2" s="30" t="s">
        <v>9</v>
      </c>
      <c r="B2" s="31" t="s">
        <v>0</v>
      </c>
      <c r="C2" s="32" t="s">
        <v>10</v>
      </c>
      <c r="D2" s="32" t="s">
        <v>1</v>
      </c>
      <c r="E2" s="31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4" t="s">
        <v>8</v>
      </c>
      <c r="L2" s="84"/>
    </row>
    <row r="3" spans="1:12" ht="96" customHeight="1" x14ac:dyDescent="0.2">
      <c r="A3" s="14">
        <v>1</v>
      </c>
      <c r="B3" s="21" t="s">
        <v>311</v>
      </c>
      <c r="C3" s="22">
        <v>50000</v>
      </c>
      <c r="D3" s="22">
        <v>50000</v>
      </c>
      <c r="E3" s="21" t="s">
        <v>114</v>
      </c>
      <c r="F3" s="21" t="s">
        <v>312</v>
      </c>
      <c r="G3" s="22">
        <v>50000</v>
      </c>
      <c r="H3" s="21" t="s">
        <v>312</v>
      </c>
      <c r="I3" s="22">
        <v>50000</v>
      </c>
      <c r="J3" s="21" t="s">
        <v>16</v>
      </c>
      <c r="K3" s="37" t="s">
        <v>695</v>
      </c>
      <c r="L3" s="29">
        <v>244432</v>
      </c>
    </row>
    <row r="4" spans="1:12" ht="91.5" customHeight="1" x14ac:dyDescent="0.2">
      <c r="A4" s="14">
        <v>2</v>
      </c>
      <c r="B4" s="21" t="s">
        <v>313</v>
      </c>
      <c r="C4" s="22">
        <v>27000</v>
      </c>
      <c r="D4" s="22">
        <v>27000</v>
      </c>
      <c r="E4" s="21" t="s">
        <v>114</v>
      </c>
      <c r="F4" s="21" t="s">
        <v>236</v>
      </c>
      <c r="G4" s="22">
        <v>27000</v>
      </c>
      <c r="H4" s="21" t="s">
        <v>236</v>
      </c>
      <c r="I4" s="22">
        <v>27000</v>
      </c>
      <c r="J4" s="21" t="s">
        <v>16</v>
      </c>
      <c r="K4" s="17" t="s">
        <v>696</v>
      </c>
      <c r="L4" s="29">
        <v>244432</v>
      </c>
    </row>
    <row r="5" spans="1:12" ht="168.75" customHeight="1" x14ac:dyDescent="0.2">
      <c r="A5" s="14">
        <v>3</v>
      </c>
      <c r="B5" s="21" t="s">
        <v>314</v>
      </c>
      <c r="C5" s="22">
        <v>1070</v>
      </c>
      <c r="D5" s="22">
        <v>1070</v>
      </c>
      <c r="E5" s="21" t="s">
        <v>114</v>
      </c>
      <c r="F5" s="21" t="s">
        <v>315</v>
      </c>
      <c r="G5" s="22">
        <v>1070</v>
      </c>
      <c r="H5" s="21" t="s">
        <v>315</v>
      </c>
      <c r="I5" s="22">
        <v>1070</v>
      </c>
      <c r="J5" s="21" t="s">
        <v>16</v>
      </c>
      <c r="K5" s="17" t="s">
        <v>697</v>
      </c>
      <c r="L5" s="17" t="s">
        <v>698</v>
      </c>
    </row>
    <row r="6" spans="1:12" ht="99.75" customHeight="1" x14ac:dyDescent="0.2">
      <c r="A6" s="14">
        <v>4</v>
      </c>
      <c r="B6" s="21" t="s">
        <v>316</v>
      </c>
      <c r="C6" s="22">
        <v>55000</v>
      </c>
      <c r="D6" s="22">
        <v>55000</v>
      </c>
      <c r="E6" s="21" t="s">
        <v>114</v>
      </c>
      <c r="F6" s="21" t="s">
        <v>244</v>
      </c>
      <c r="G6" s="22">
        <v>55000</v>
      </c>
      <c r="H6" s="21" t="s">
        <v>244</v>
      </c>
      <c r="I6" s="22">
        <v>55000</v>
      </c>
      <c r="J6" s="21" t="s">
        <v>16</v>
      </c>
      <c r="K6" s="17" t="s">
        <v>699</v>
      </c>
      <c r="L6" s="17" t="s">
        <v>700</v>
      </c>
    </row>
    <row r="7" spans="1:12" ht="126.75" customHeight="1" x14ac:dyDescent="0.2">
      <c r="A7" s="14">
        <v>5</v>
      </c>
      <c r="B7" s="21" t="s">
        <v>317</v>
      </c>
      <c r="C7" s="22">
        <v>5500</v>
      </c>
      <c r="D7" s="22">
        <v>5500</v>
      </c>
      <c r="E7" s="21" t="s">
        <v>114</v>
      </c>
      <c r="F7" s="21" t="s">
        <v>318</v>
      </c>
      <c r="G7" s="22">
        <v>5500</v>
      </c>
      <c r="H7" s="21" t="s">
        <v>318</v>
      </c>
      <c r="I7" s="22">
        <v>5500</v>
      </c>
      <c r="J7" s="21" t="s">
        <v>16</v>
      </c>
      <c r="K7" s="17" t="s">
        <v>614</v>
      </c>
      <c r="L7" s="29">
        <v>244428</v>
      </c>
    </row>
    <row r="8" spans="1:12" ht="116.25" customHeight="1" x14ac:dyDescent="0.2">
      <c r="A8" s="14">
        <v>6</v>
      </c>
      <c r="B8" s="21" t="s">
        <v>232</v>
      </c>
      <c r="C8" s="22">
        <v>23732.6</v>
      </c>
      <c r="D8" s="22">
        <v>23732.6</v>
      </c>
      <c r="E8" s="21" t="s">
        <v>114</v>
      </c>
      <c r="F8" s="21" t="s">
        <v>15</v>
      </c>
      <c r="G8" s="22">
        <v>23732.6</v>
      </c>
      <c r="H8" s="21" t="s">
        <v>15</v>
      </c>
      <c r="I8" s="22">
        <v>23732.6</v>
      </c>
      <c r="J8" s="21" t="s">
        <v>16</v>
      </c>
      <c r="K8" s="17" t="s">
        <v>701</v>
      </c>
      <c r="L8" s="29">
        <v>244427</v>
      </c>
    </row>
    <row r="9" spans="1:12" ht="116.25" customHeight="1" x14ac:dyDescent="0.2">
      <c r="A9" s="14">
        <v>7</v>
      </c>
      <c r="B9" s="21" t="s">
        <v>319</v>
      </c>
      <c r="C9" s="22">
        <v>21000</v>
      </c>
      <c r="D9" s="22">
        <v>21000</v>
      </c>
      <c r="E9" s="21" t="s">
        <v>114</v>
      </c>
      <c r="F9" s="21" t="s">
        <v>320</v>
      </c>
      <c r="G9" s="22">
        <v>21000</v>
      </c>
      <c r="H9" s="21" t="s">
        <v>320</v>
      </c>
      <c r="I9" s="22">
        <v>21000</v>
      </c>
      <c r="J9" s="21" t="s">
        <v>16</v>
      </c>
      <c r="K9" s="17" t="s">
        <v>702</v>
      </c>
      <c r="L9" s="29">
        <v>244427</v>
      </c>
    </row>
    <row r="10" spans="1:12" ht="102.75" customHeight="1" x14ac:dyDescent="0.2">
      <c r="A10" s="14">
        <v>8</v>
      </c>
      <c r="B10" s="21" t="s">
        <v>321</v>
      </c>
      <c r="C10" s="22">
        <v>118300</v>
      </c>
      <c r="D10" s="22">
        <v>118300</v>
      </c>
      <c r="E10" s="21" t="s">
        <v>114</v>
      </c>
      <c r="F10" s="21" t="s">
        <v>127</v>
      </c>
      <c r="G10" s="22">
        <v>118300</v>
      </c>
      <c r="H10" s="21" t="s">
        <v>127</v>
      </c>
      <c r="I10" s="22">
        <v>118300</v>
      </c>
      <c r="J10" s="21" t="s">
        <v>16</v>
      </c>
      <c r="K10" s="17" t="s">
        <v>703</v>
      </c>
      <c r="L10" s="29">
        <v>244427</v>
      </c>
    </row>
    <row r="11" spans="1:12" ht="122.25" customHeight="1" x14ac:dyDescent="0.2">
      <c r="A11" s="14">
        <v>9</v>
      </c>
      <c r="B11" s="21" t="s">
        <v>322</v>
      </c>
      <c r="C11" s="22">
        <v>10000</v>
      </c>
      <c r="D11" s="22">
        <v>10000</v>
      </c>
      <c r="E11" s="21" t="s">
        <v>114</v>
      </c>
      <c r="F11" s="21" t="s">
        <v>244</v>
      </c>
      <c r="G11" s="22">
        <v>10000</v>
      </c>
      <c r="H11" s="21" t="s">
        <v>244</v>
      </c>
      <c r="I11" s="22">
        <v>10000</v>
      </c>
      <c r="J11" s="21" t="s">
        <v>16</v>
      </c>
      <c r="K11" s="17" t="s">
        <v>704</v>
      </c>
      <c r="L11" s="17" t="s">
        <v>638</v>
      </c>
    </row>
    <row r="12" spans="1:12" ht="97.5" customHeight="1" x14ac:dyDescent="0.2">
      <c r="A12" s="14">
        <v>10</v>
      </c>
      <c r="B12" s="21" t="s">
        <v>323</v>
      </c>
      <c r="C12" s="22">
        <v>16609</v>
      </c>
      <c r="D12" s="22">
        <v>16609</v>
      </c>
      <c r="E12" s="21" t="s">
        <v>114</v>
      </c>
      <c r="F12" s="21" t="s">
        <v>165</v>
      </c>
      <c r="G12" s="22">
        <v>16609</v>
      </c>
      <c r="H12" s="21" t="s">
        <v>165</v>
      </c>
      <c r="I12" s="22">
        <v>16609</v>
      </c>
      <c r="J12" s="21" t="s">
        <v>16</v>
      </c>
      <c r="K12" s="17" t="s">
        <v>705</v>
      </c>
      <c r="L12" s="17" t="s">
        <v>638</v>
      </c>
    </row>
    <row r="13" spans="1:12" ht="80.25" customHeight="1" x14ac:dyDescent="0.2">
      <c r="A13" s="14">
        <v>11</v>
      </c>
      <c r="B13" s="21" t="s">
        <v>324</v>
      </c>
      <c r="C13" s="22">
        <v>3030</v>
      </c>
      <c r="D13" s="22">
        <v>3030</v>
      </c>
      <c r="E13" s="21" t="s">
        <v>114</v>
      </c>
      <c r="F13" s="21" t="s">
        <v>38</v>
      </c>
      <c r="G13" s="22">
        <v>3030</v>
      </c>
      <c r="H13" s="21" t="s">
        <v>38</v>
      </c>
      <c r="I13" s="22">
        <v>3030</v>
      </c>
      <c r="J13" s="21" t="s">
        <v>16</v>
      </c>
      <c r="K13" s="17" t="s">
        <v>706</v>
      </c>
      <c r="L13" s="17" t="s">
        <v>707</v>
      </c>
    </row>
    <row r="14" spans="1:12" ht="128.25" customHeight="1" x14ac:dyDescent="0.2">
      <c r="A14" s="14">
        <v>12</v>
      </c>
      <c r="B14" s="21" t="s">
        <v>325</v>
      </c>
      <c r="C14" s="22">
        <v>9750</v>
      </c>
      <c r="D14" s="22">
        <v>9750</v>
      </c>
      <c r="E14" s="21" t="s">
        <v>114</v>
      </c>
      <c r="F14" s="22" t="s">
        <v>174</v>
      </c>
      <c r="G14" s="22">
        <v>9750</v>
      </c>
      <c r="H14" s="22" t="s">
        <v>174</v>
      </c>
      <c r="I14" s="22">
        <v>9750</v>
      </c>
      <c r="J14" s="21" t="s">
        <v>16</v>
      </c>
      <c r="K14" s="18" t="s">
        <v>622</v>
      </c>
      <c r="L14" s="29">
        <v>244419</v>
      </c>
    </row>
    <row r="15" spans="1:12" ht="92.25" customHeight="1" x14ac:dyDescent="0.2">
      <c r="A15" s="14">
        <v>13</v>
      </c>
      <c r="B15" s="21" t="s">
        <v>326</v>
      </c>
      <c r="C15" s="22">
        <v>94745</v>
      </c>
      <c r="D15" s="22">
        <v>94745</v>
      </c>
      <c r="E15" s="21" t="s">
        <v>114</v>
      </c>
      <c r="F15" s="21" t="s">
        <v>327</v>
      </c>
      <c r="G15" s="22">
        <v>94745</v>
      </c>
      <c r="H15" s="21" t="s">
        <v>327</v>
      </c>
      <c r="I15" s="22">
        <v>94745</v>
      </c>
      <c r="J15" s="21" t="s">
        <v>16</v>
      </c>
      <c r="K15" s="17" t="s">
        <v>708</v>
      </c>
      <c r="L15" s="29">
        <v>244419</v>
      </c>
    </row>
    <row r="16" spans="1:12" ht="130.5" customHeight="1" x14ac:dyDescent="0.2">
      <c r="A16" s="14">
        <v>14</v>
      </c>
      <c r="B16" s="21" t="s">
        <v>328</v>
      </c>
      <c r="C16" s="22">
        <v>8000</v>
      </c>
      <c r="D16" s="22">
        <v>8000</v>
      </c>
      <c r="E16" s="21" t="s">
        <v>114</v>
      </c>
      <c r="F16" s="21" t="s">
        <v>329</v>
      </c>
      <c r="G16" s="22">
        <v>8000</v>
      </c>
      <c r="H16" s="21" t="s">
        <v>329</v>
      </c>
      <c r="I16" s="22">
        <v>8000</v>
      </c>
      <c r="J16" s="21" t="s">
        <v>16</v>
      </c>
      <c r="K16" s="17" t="s">
        <v>709</v>
      </c>
      <c r="L16" s="29">
        <v>244419</v>
      </c>
    </row>
    <row r="17" spans="1:12" ht="129.75" customHeight="1" x14ac:dyDescent="0.2">
      <c r="A17" s="14">
        <v>15</v>
      </c>
      <c r="B17" s="21" t="s">
        <v>330</v>
      </c>
      <c r="C17" s="22">
        <v>17820</v>
      </c>
      <c r="D17" s="22">
        <v>17820</v>
      </c>
      <c r="E17" s="21" t="s">
        <v>114</v>
      </c>
      <c r="F17" s="21" t="s">
        <v>41</v>
      </c>
      <c r="G17" s="22">
        <v>17820</v>
      </c>
      <c r="H17" s="21" t="s">
        <v>41</v>
      </c>
      <c r="I17" s="22">
        <v>17820</v>
      </c>
      <c r="J17" s="21" t="s">
        <v>16</v>
      </c>
      <c r="K17" s="17" t="s">
        <v>710</v>
      </c>
      <c r="L17" s="29">
        <v>244419</v>
      </c>
    </row>
    <row r="18" spans="1:12" ht="85.5" customHeight="1" x14ac:dyDescent="0.2">
      <c r="A18" s="14">
        <v>16</v>
      </c>
      <c r="B18" s="21" t="s">
        <v>331</v>
      </c>
      <c r="C18" s="22">
        <v>10000</v>
      </c>
      <c r="D18" s="22">
        <v>10000</v>
      </c>
      <c r="E18" s="21" t="s">
        <v>114</v>
      </c>
      <c r="F18" s="21" t="s">
        <v>312</v>
      </c>
      <c r="G18" s="22">
        <v>10000</v>
      </c>
      <c r="H18" s="21" t="s">
        <v>312</v>
      </c>
      <c r="I18" s="22">
        <v>10000</v>
      </c>
      <c r="J18" s="21" t="s">
        <v>16</v>
      </c>
      <c r="K18" s="17" t="s">
        <v>711</v>
      </c>
      <c r="L18" s="29">
        <v>244418</v>
      </c>
    </row>
    <row r="19" spans="1:12" ht="99" customHeight="1" x14ac:dyDescent="0.2">
      <c r="A19" s="14">
        <v>17</v>
      </c>
      <c r="B19" s="21" t="s">
        <v>332</v>
      </c>
      <c r="C19" s="22">
        <v>20000</v>
      </c>
      <c r="D19" s="22">
        <v>20000</v>
      </c>
      <c r="E19" s="21" t="s">
        <v>114</v>
      </c>
      <c r="F19" s="21" t="s">
        <v>312</v>
      </c>
      <c r="G19" s="22">
        <v>20000</v>
      </c>
      <c r="H19" s="21" t="s">
        <v>312</v>
      </c>
      <c r="I19" s="22">
        <v>20000</v>
      </c>
      <c r="J19" s="21" t="s">
        <v>16</v>
      </c>
      <c r="K19" s="17" t="s">
        <v>620</v>
      </c>
      <c r="L19" s="29">
        <v>244418</v>
      </c>
    </row>
    <row r="20" spans="1:12" ht="127.5" customHeight="1" x14ac:dyDescent="0.2">
      <c r="A20" s="14">
        <v>18</v>
      </c>
      <c r="B20" s="21" t="s">
        <v>333</v>
      </c>
      <c r="C20" s="22">
        <v>55400</v>
      </c>
      <c r="D20" s="22">
        <v>54197.06</v>
      </c>
      <c r="E20" s="21" t="s">
        <v>114</v>
      </c>
      <c r="F20" s="21" t="s">
        <v>176</v>
      </c>
      <c r="G20" s="22">
        <v>54000</v>
      </c>
      <c r="H20" s="21" t="s">
        <v>176</v>
      </c>
      <c r="I20" s="22">
        <v>54000</v>
      </c>
      <c r="J20" s="21" t="s">
        <v>16</v>
      </c>
      <c r="K20" s="17" t="s">
        <v>545</v>
      </c>
      <c r="L20" s="29">
        <v>244420</v>
      </c>
    </row>
    <row r="21" spans="1:12" ht="122.25" customHeight="1" x14ac:dyDescent="0.2">
      <c r="A21" s="14">
        <v>19</v>
      </c>
      <c r="B21" s="21" t="s">
        <v>334</v>
      </c>
      <c r="C21" s="22">
        <v>100000</v>
      </c>
      <c r="D21" s="22">
        <v>100263.7</v>
      </c>
      <c r="E21" s="21" t="s">
        <v>114</v>
      </c>
      <c r="F21" s="21" t="s">
        <v>189</v>
      </c>
      <c r="G21" s="22">
        <v>99800</v>
      </c>
      <c r="H21" s="21" t="s">
        <v>189</v>
      </c>
      <c r="I21" s="22">
        <v>99800</v>
      </c>
      <c r="J21" s="21" t="s">
        <v>16</v>
      </c>
      <c r="K21" s="17" t="s">
        <v>546</v>
      </c>
      <c r="L21" s="29">
        <v>244424</v>
      </c>
    </row>
    <row r="22" spans="1:12" ht="120.75" customHeight="1" x14ac:dyDescent="0.2">
      <c r="A22" s="14">
        <v>20</v>
      </c>
      <c r="B22" s="21" t="s">
        <v>335</v>
      </c>
      <c r="C22" s="22">
        <v>100000</v>
      </c>
      <c r="D22" s="22">
        <v>100649.28</v>
      </c>
      <c r="E22" s="21" t="s">
        <v>114</v>
      </c>
      <c r="F22" s="21" t="s">
        <v>209</v>
      </c>
      <c r="G22" s="22">
        <v>99800</v>
      </c>
      <c r="H22" s="21" t="s">
        <v>209</v>
      </c>
      <c r="I22" s="22">
        <v>99800</v>
      </c>
      <c r="J22" s="21" t="s">
        <v>16</v>
      </c>
      <c r="K22" s="17" t="s">
        <v>541</v>
      </c>
      <c r="L22" s="29">
        <v>244424</v>
      </c>
    </row>
    <row r="23" spans="1:12" ht="99.75" customHeight="1" x14ac:dyDescent="0.2">
      <c r="A23" s="14">
        <v>21</v>
      </c>
      <c r="B23" s="21" t="s">
        <v>336</v>
      </c>
      <c r="C23" s="22">
        <v>140700</v>
      </c>
      <c r="D23" s="22">
        <v>142246.13</v>
      </c>
      <c r="E23" s="21" t="s">
        <v>114</v>
      </c>
      <c r="F23" s="21" t="s">
        <v>207</v>
      </c>
      <c r="G23" s="22">
        <v>139800</v>
      </c>
      <c r="H23" s="21" t="s">
        <v>207</v>
      </c>
      <c r="I23" s="22">
        <v>139800</v>
      </c>
      <c r="J23" s="21" t="s">
        <v>16</v>
      </c>
      <c r="K23" s="17" t="s">
        <v>555</v>
      </c>
      <c r="L23" s="29">
        <v>244418</v>
      </c>
    </row>
    <row r="24" spans="1:12" ht="125.25" customHeight="1" x14ac:dyDescent="0.2">
      <c r="A24" s="14">
        <v>22</v>
      </c>
      <c r="B24" s="21" t="s">
        <v>337</v>
      </c>
      <c r="C24" s="22">
        <v>94200</v>
      </c>
      <c r="D24" s="22">
        <v>95506.25</v>
      </c>
      <c r="E24" s="21" t="s">
        <v>114</v>
      </c>
      <c r="F24" s="21" t="s">
        <v>189</v>
      </c>
      <c r="G24" s="22">
        <v>93600</v>
      </c>
      <c r="H24" s="21" t="s">
        <v>189</v>
      </c>
      <c r="I24" s="22">
        <v>93600</v>
      </c>
      <c r="J24" s="21" t="s">
        <v>16</v>
      </c>
      <c r="K24" s="17" t="s">
        <v>92</v>
      </c>
      <c r="L24" s="29">
        <v>244418</v>
      </c>
    </row>
    <row r="25" spans="1:12" ht="126" customHeight="1" x14ac:dyDescent="0.2">
      <c r="A25" s="14">
        <v>23</v>
      </c>
      <c r="B25" s="21" t="s">
        <v>338</v>
      </c>
      <c r="C25" s="22">
        <v>62700</v>
      </c>
      <c r="D25" s="22">
        <v>62779.51</v>
      </c>
      <c r="E25" s="21" t="s">
        <v>114</v>
      </c>
      <c r="F25" s="21" t="s">
        <v>209</v>
      </c>
      <c r="G25" s="22">
        <v>61900</v>
      </c>
      <c r="H25" s="21" t="s">
        <v>209</v>
      </c>
      <c r="I25" s="22">
        <v>61900</v>
      </c>
      <c r="J25" s="21" t="s">
        <v>16</v>
      </c>
      <c r="K25" s="17" t="s">
        <v>87</v>
      </c>
      <c r="L25" s="29">
        <v>244418</v>
      </c>
    </row>
    <row r="26" spans="1:12" ht="111" customHeight="1" x14ac:dyDescent="0.2">
      <c r="A26" s="14">
        <v>24</v>
      </c>
      <c r="B26" s="21" t="s">
        <v>339</v>
      </c>
      <c r="C26" s="22">
        <v>39000</v>
      </c>
      <c r="D26" s="22">
        <v>41133.279999999999</v>
      </c>
      <c r="E26" s="21" t="s">
        <v>114</v>
      </c>
      <c r="F26" s="21" t="s">
        <v>209</v>
      </c>
      <c r="G26" s="22">
        <v>38600</v>
      </c>
      <c r="H26" s="21" t="s">
        <v>209</v>
      </c>
      <c r="I26" s="22">
        <v>38600</v>
      </c>
      <c r="J26" s="21" t="s">
        <v>16</v>
      </c>
      <c r="K26" s="17" t="s">
        <v>712</v>
      </c>
      <c r="L26" s="29">
        <v>244418</v>
      </c>
    </row>
    <row r="27" spans="1:12" ht="145.5" customHeight="1" x14ac:dyDescent="0.2">
      <c r="A27" s="14">
        <v>25</v>
      </c>
      <c r="B27" s="21" t="s">
        <v>340</v>
      </c>
      <c r="C27" s="22">
        <v>480000</v>
      </c>
      <c r="D27" s="22">
        <v>480000</v>
      </c>
      <c r="E27" s="21" t="s">
        <v>114</v>
      </c>
      <c r="F27" s="21" t="s">
        <v>341</v>
      </c>
      <c r="G27" s="22">
        <v>480000</v>
      </c>
      <c r="H27" s="21" t="s">
        <v>341</v>
      </c>
      <c r="I27" s="22">
        <v>480000</v>
      </c>
      <c r="J27" s="21" t="s">
        <v>16</v>
      </c>
      <c r="K27" s="17" t="s">
        <v>713</v>
      </c>
      <c r="L27" s="29">
        <v>244412</v>
      </c>
    </row>
    <row r="28" spans="1:12" ht="87.75" customHeight="1" x14ac:dyDescent="0.2">
      <c r="A28" s="14">
        <v>26</v>
      </c>
      <c r="B28" s="21" t="s">
        <v>342</v>
      </c>
      <c r="C28" s="22">
        <v>13156</v>
      </c>
      <c r="D28" s="22">
        <v>13156</v>
      </c>
      <c r="E28" s="21" t="s">
        <v>114</v>
      </c>
      <c r="F28" s="21" t="s">
        <v>220</v>
      </c>
      <c r="G28" s="22">
        <v>13156</v>
      </c>
      <c r="H28" s="21" t="s">
        <v>220</v>
      </c>
      <c r="I28" s="22">
        <v>13156</v>
      </c>
      <c r="J28" s="21" t="s">
        <v>16</v>
      </c>
      <c r="K28" s="17" t="s">
        <v>714</v>
      </c>
      <c r="L28" s="17" t="s">
        <v>715</v>
      </c>
    </row>
    <row r="29" spans="1:12" ht="96" customHeight="1" x14ac:dyDescent="0.2">
      <c r="A29" s="14">
        <v>27</v>
      </c>
      <c r="B29" s="21" t="s">
        <v>343</v>
      </c>
      <c r="C29" s="22">
        <v>13140</v>
      </c>
      <c r="D29" s="22">
        <v>13140</v>
      </c>
      <c r="E29" s="21" t="s">
        <v>114</v>
      </c>
      <c r="F29" s="21" t="s">
        <v>220</v>
      </c>
      <c r="G29" s="22">
        <v>13140</v>
      </c>
      <c r="H29" s="21" t="s">
        <v>220</v>
      </c>
      <c r="I29" s="22">
        <v>13140</v>
      </c>
      <c r="J29" s="21" t="s">
        <v>16</v>
      </c>
      <c r="K29" s="17" t="s">
        <v>611</v>
      </c>
      <c r="L29" s="17" t="s">
        <v>715</v>
      </c>
    </row>
    <row r="30" spans="1:12" ht="111" customHeight="1" x14ac:dyDescent="0.2">
      <c r="A30" s="14">
        <v>28</v>
      </c>
      <c r="B30" s="21" t="s">
        <v>344</v>
      </c>
      <c r="C30" s="22">
        <v>41900</v>
      </c>
      <c r="D30" s="22">
        <v>41900</v>
      </c>
      <c r="E30" s="21" t="s">
        <v>114</v>
      </c>
      <c r="F30" s="25" t="s">
        <v>127</v>
      </c>
      <c r="G30" s="22">
        <v>41900</v>
      </c>
      <c r="H30" s="21" t="s">
        <v>127</v>
      </c>
      <c r="I30" s="22">
        <v>41900</v>
      </c>
      <c r="J30" s="21" t="s">
        <v>16</v>
      </c>
      <c r="K30" s="17" t="s">
        <v>716</v>
      </c>
      <c r="L30" s="17" t="s">
        <v>715</v>
      </c>
    </row>
    <row r="31" spans="1:12" ht="91.5" customHeight="1" x14ac:dyDescent="0.2">
      <c r="A31" s="14">
        <v>29</v>
      </c>
      <c r="B31" s="21" t="s">
        <v>345</v>
      </c>
      <c r="C31" s="22">
        <v>26890</v>
      </c>
      <c r="D31" s="22">
        <v>26890</v>
      </c>
      <c r="E31" s="21" t="s">
        <v>114</v>
      </c>
      <c r="F31" s="21" t="s">
        <v>246</v>
      </c>
      <c r="G31" s="22">
        <v>26890</v>
      </c>
      <c r="H31" s="21" t="s">
        <v>246</v>
      </c>
      <c r="I31" s="22">
        <v>26890</v>
      </c>
      <c r="J31" s="21" t="s">
        <v>16</v>
      </c>
      <c r="K31" s="17" t="s">
        <v>608</v>
      </c>
      <c r="L31" s="17" t="s">
        <v>717</v>
      </c>
    </row>
    <row r="32" spans="1:12" ht="111" customHeight="1" x14ac:dyDescent="0.2">
      <c r="A32" s="14">
        <v>30</v>
      </c>
      <c r="B32" s="21" t="s">
        <v>346</v>
      </c>
      <c r="C32" s="22">
        <v>4580</v>
      </c>
      <c r="D32" s="22">
        <v>4580</v>
      </c>
      <c r="E32" s="21" t="s">
        <v>114</v>
      </c>
      <c r="F32" s="21" t="s">
        <v>178</v>
      </c>
      <c r="G32" s="22">
        <v>4580</v>
      </c>
      <c r="H32" s="21" t="s">
        <v>178</v>
      </c>
      <c r="I32" s="22">
        <v>4580</v>
      </c>
      <c r="J32" s="21" t="s">
        <v>16</v>
      </c>
      <c r="K32" s="17" t="s">
        <v>718</v>
      </c>
      <c r="L32" s="17" t="s">
        <v>717</v>
      </c>
    </row>
    <row r="33" spans="1:12" ht="102" customHeight="1" x14ac:dyDescent="0.2">
      <c r="A33" s="14">
        <v>31</v>
      </c>
      <c r="B33" s="21" t="s">
        <v>346</v>
      </c>
      <c r="C33" s="22">
        <v>7265</v>
      </c>
      <c r="D33" s="22">
        <v>7265</v>
      </c>
      <c r="E33" s="21" t="s">
        <v>114</v>
      </c>
      <c r="F33" s="21" t="s">
        <v>220</v>
      </c>
      <c r="G33" s="22">
        <v>7265</v>
      </c>
      <c r="H33" s="21" t="s">
        <v>220</v>
      </c>
      <c r="I33" s="22">
        <v>7265</v>
      </c>
      <c r="J33" s="21" t="s">
        <v>16</v>
      </c>
      <c r="K33" s="20" t="s">
        <v>719</v>
      </c>
      <c r="L33" s="17" t="s">
        <v>717</v>
      </c>
    </row>
    <row r="34" spans="1:12" ht="162.75" customHeight="1" x14ac:dyDescent="0.2">
      <c r="A34" s="14">
        <v>32</v>
      </c>
      <c r="B34" s="21" t="s">
        <v>164</v>
      </c>
      <c r="C34" s="22">
        <v>7785</v>
      </c>
      <c r="D34" s="22">
        <v>7785</v>
      </c>
      <c r="E34" s="21" t="s">
        <v>114</v>
      </c>
      <c r="F34" s="21" t="s">
        <v>165</v>
      </c>
      <c r="G34" s="22">
        <v>7785</v>
      </c>
      <c r="H34" s="21" t="s">
        <v>165</v>
      </c>
      <c r="I34" s="22">
        <v>7785</v>
      </c>
      <c r="J34" s="21" t="s">
        <v>16</v>
      </c>
      <c r="K34" s="17" t="s">
        <v>720</v>
      </c>
      <c r="L34" s="17" t="s">
        <v>721</v>
      </c>
    </row>
    <row r="35" spans="1:12" ht="106.5" customHeight="1" x14ac:dyDescent="0.2">
      <c r="A35" s="14">
        <v>33</v>
      </c>
      <c r="B35" s="21" t="s">
        <v>347</v>
      </c>
      <c r="C35" s="22">
        <v>43656</v>
      </c>
      <c r="D35" s="22">
        <v>43656</v>
      </c>
      <c r="E35" s="21" t="s">
        <v>114</v>
      </c>
      <c r="F35" s="21" t="s">
        <v>15</v>
      </c>
      <c r="G35" s="22">
        <v>43656</v>
      </c>
      <c r="H35" s="21" t="s">
        <v>15</v>
      </c>
      <c r="I35" s="22">
        <v>43656</v>
      </c>
      <c r="J35" s="21" t="s">
        <v>16</v>
      </c>
      <c r="K35" s="17" t="s">
        <v>722</v>
      </c>
      <c r="L35" s="29">
        <v>244435</v>
      </c>
    </row>
    <row r="36" spans="1:12" ht="120" customHeight="1" x14ac:dyDescent="0.2">
      <c r="A36" s="14">
        <v>34</v>
      </c>
      <c r="B36" s="21" t="s">
        <v>348</v>
      </c>
      <c r="C36" s="22">
        <v>5000</v>
      </c>
      <c r="D36" s="22">
        <v>5000</v>
      </c>
      <c r="E36" s="21" t="s">
        <v>114</v>
      </c>
      <c r="F36" s="21" t="s">
        <v>329</v>
      </c>
      <c r="G36" s="22">
        <v>5000</v>
      </c>
      <c r="H36" s="21" t="s">
        <v>329</v>
      </c>
      <c r="I36" s="22">
        <v>5000</v>
      </c>
      <c r="J36" s="21" t="s">
        <v>16</v>
      </c>
      <c r="K36" s="17" t="s">
        <v>723</v>
      </c>
      <c r="L36" s="29">
        <v>244439</v>
      </c>
    </row>
    <row r="37" spans="1:12" ht="104.25" customHeight="1" x14ac:dyDescent="0.2">
      <c r="A37" s="14">
        <v>35</v>
      </c>
      <c r="B37" s="21" t="s">
        <v>349</v>
      </c>
      <c r="C37" s="22">
        <v>12051.97</v>
      </c>
      <c r="D37" s="22">
        <v>12051.97</v>
      </c>
      <c r="E37" s="21" t="s">
        <v>114</v>
      </c>
      <c r="F37" s="21" t="s">
        <v>231</v>
      </c>
      <c r="G37" s="22">
        <v>12051.97</v>
      </c>
      <c r="H37" s="21" t="s">
        <v>231</v>
      </c>
      <c r="I37" s="22">
        <v>12051.97</v>
      </c>
      <c r="J37" s="21" t="s">
        <v>16</v>
      </c>
      <c r="K37" s="17" t="s">
        <v>724</v>
      </c>
      <c r="L37" s="29">
        <v>244439</v>
      </c>
    </row>
    <row r="38" spans="1:12" ht="104.25" customHeight="1" x14ac:dyDescent="0.2">
      <c r="A38" s="14">
        <v>36</v>
      </c>
      <c r="B38" s="21" t="s">
        <v>452</v>
      </c>
      <c r="C38" s="22">
        <v>63000</v>
      </c>
      <c r="D38" s="22">
        <v>63000</v>
      </c>
      <c r="E38" s="21" t="s">
        <v>114</v>
      </c>
      <c r="F38" s="21" t="s">
        <v>469</v>
      </c>
      <c r="G38" s="22">
        <v>63000</v>
      </c>
      <c r="H38" s="21" t="s">
        <v>469</v>
      </c>
      <c r="I38" s="22">
        <v>63000</v>
      </c>
      <c r="J38" s="15" t="s">
        <v>694</v>
      </c>
      <c r="K38" s="29" t="s">
        <v>725</v>
      </c>
      <c r="L38" s="17" t="s">
        <v>726</v>
      </c>
    </row>
    <row r="39" spans="1:12" ht="120" customHeight="1" x14ac:dyDescent="0.2">
      <c r="A39" s="14">
        <v>37</v>
      </c>
      <c r="B39" s="21" t="s">
        <v>453</v>
      </c>
      <c r="C39" s="22">
        <v>9000</v>
      </c>
      <c r="D39" s="22">
        <v>9000</v>
      </c>
      <c r="E39" s="21" t="s">
        <v>114</v>
      </c>
      <c r="F39" s="21" t="s">
        <v>470</v>
      </c>
      <c r="G39" s="22">
        <v>9000</v>
      </c>
      <c r="H39" s="21" t="s">
        <v>470</v>
      </c>
      <c r="I39" s="22">
        <v>9000</v>
      </c>
      <c r="J39" s="15" t="s">
        <v>694</v>
      </c>
      <c r="K39" s="29" t="s">
        <v>727</v>
      </c>
      <c r="L39" s="17" t="s">
        <v>726</v>
      </c>
    </row>
    <row r="40" spans="1:12" ht="99" customHeight="1" x14ac:dyDescent="0.2">
      <c r="A40" s="14">
        <v>38</v>
      </c>
      <c r="B40" s="21" t="s">
        <v>454</v>
      </c>
      <c r="C40" s="22">
        <v>6200</v>
      </c>
      <c r="D40" s="22">
        <v>6200</v>
      </c>
      <c r="E40" s="21" t="s">
        <v>114</v>
      </c>
      <c r="F40" s="21" t="s">
        <v>471</v>
      </c>
      <c r="G40" s="22">
        <v>6200</v>
      </c>
      <c r="H40" s="21" t="s">
        <v>471</v>
      </c>
      <c r="I40" s="22">
        <v>6200</v>
      </c>
      <c r="J40" s="15" t="s">
        <v>694</v>
      </c>
      <c r="K40" s="29" t="s">
        <v>728</v>
      </c>
      <c r="L40" s="17" t="s">
        <v>729</v>
      </c>
    </row>
    <row r="41" spans="1:12" ht="120.75" customHeight="1" x14ac:dyDescent="0.2">
      <c r="A41" s="14">
        <v>39</v>
      </c>
      <c r="B41" s="21" t="s">
        <v>441</v>
      </c>
      <c r="C41" s="22">
        <v>3000</v>
      </c>
      <c r="D41" s="22">
        <v>3000</v>
      </c>
      <c r="E41" s="21" t="s">
        <v>114</v>
      </c>
      <c r="F41" s="21" t="s">
        <v>472</v>
      </c>
      <c r="G41" s="22">
        <v>3000</v>
      </c>
      <c r="H41" s="21" t="s">
        <v>472</v>
      </c>
      <c r="I41" s="22">
        <v>3000</v>
      </c>
      <c r="J41" s="15" t="s">
        <v>694</v>
      </c>
      <c r="K41" s="29" t="s">
        <v>730</v>
      </c>
      <c r="L41" s="17" t="s">
        <v>729</v>
      </c>
    </row>
    <row r="42" spans="1:12" ht="106.5" customHeight="1" x14ac:dyDescent="0.2">
      <c r="A42" s="14">
        <v>40</v>
      </c>
      <c r="B42" s="21" t="s">
        <v>455</v>
      </c>
      <c r="C42" s="22">
        <v>6200</v>
      </c>
      <c r="D42" s="22">
        <v>6200</v>
      </c>
      <c r="E42" s="21" t="s">
        <v>114</v>
      </c>
      <c r="F42" s="21" t="s">
        <v>473</v>
      </c>
      <c r="G42" s="22">
        <v>6200</v>
      </c>
      <c r="H42" s="21" t="s">
        <v>473</v>
      </c>
      <c r="I42" s="22">
        <v>6200</v>
      </c>
      <c r="J42" s="15" t="s">
        <v>694</v>
      </c>
      <c r="K42" s="29" t="s">
        <v>731</v>
      </c>
      <c r="L42" s="17" t="s">
        <v>732</v>
      </c>
    </row>
    <row r="43" spans="1:12" ht="87.75" customHeight="1" x14ac:dyDescent="0.2">
      <c r="A43" s="14">
        <v>41</v>
      </c>
      <c r="B43" s="21" t="s">
        <v>456</v>
      </c>
      <c r="C43" s="22">
        <v>6020</v>
      </c>
      <c r="D43" s="22">
        <v>6020</v>
      </c>
      <c r="E43" s="21" t="s">
        <v>114</v>
      </c>
      <c r="F43" s="21" t="s">
        <v>445</v>
      </c>
      <c r="G43" s="22">
        <v>6020</v>
      </c>
      <c r="H43" s="21" t="s">
        <v>445</v>
      </c>
      <c r="I43" s="22">
        <v>6020</v>
      </c>
      <c r="J43" s="15" t="s">
        <v>694</v>
      </c>
      <c r="K43" s="29" t="s">
        <v>733</v>
      </c>
      <c r="L43" s="17" t="s">
        <v>734</v>
      </c>
    </row>
    <row r="44" spans="1:12" ht="128.25" customHeight="1" x14ac:dyDescent="0.2">
      <c r="A44" s="14">
        <v>42</v>
      </c>
      <c r="B44" s="21" t="s">
        <v>457</v>
      </c>
      <c r="C44" s="22">
        <v>4800</v>
      </c>
      <c r="D44" s="22">
        <v>4800</v>
      </c>
      <c r="E44" s="21" t="s">
        <v>114</v>
      </c>
      <c r="F44" s="21" t="s">
        <v>474</v>
      </c>
      <c r="G44" s="22">
        <v>4800</v>
      </c>
      <c r="H44" s="21" t="s">
        <v>474</v>
      </c>
      <c r="I44" s="22">
        <v>4800</v>
      </c>
      <c r="J44" s="15" t="s">
        <v>694</v>
      </c>
      <c r="K44" s="29" t="s">
        <v>735</v>
      </c>
      <c r="L44" s="29">
        <v>244419</v>
      </c>
    </row>
    <row r="45" spans="1:12" ht="97.5" customHeight="1" x14ac:dyDescent="0.2">
      <c r="A45" s="14">
        <v>43</v>
      </c>
      <c r="B45" s="21" t="s">
        <v>458</v>
      </c>
      <c r="C45" s="22">
        <v>2100</v>
      </c>
      <c r="D45" s="22">
        <v>2100</v>
      </c>
      <c r="E45" s="21" t="s">
        <v>114</v>
      </c>
      <c r="F45" s="21" t="s">
        <v>445</v>
      </c>
      <c r="G45" s="22">
        <v>2100</v>
      </c>
      <c r="H45" s="21" t="s">
        <v>445</v>
      </c>
      <c r="I45" s="22">
        <v>2100</v>
      </c>
      <c r="J45" s="15" t="s">
        <v>694</v>
      </c>
      <c r="K45" s="29" t="s">
        <v>736</v>
      </c>
      <c r="L45" s="29">
        <v>244421</v>
      </c>
    </row>
    <row r="46" spans="1:12" ht="107.25" customHeight="1" x14ac:dyDescent="0.2">
      <c r="A46" s="14">
        <v>44</v>
      </c>
      <c r="B46" s="21" t="s">
        <v>459</v>
      </c>
      <c r="C46" s="22">
        <v>6000</v>
      </c>
      <c r="D46" s="22">
        <v>6000</v>
      </c>
      <c r="E46" s="21" t="s">
        <v>114</v>
      </c>
      <c r="F46" s="21" t="s">
        <v>475</v>
      </c>
      <c r="G46" s="22">
        <v>6000</v>
      </c>
      <c r="H46" s="21" t="s">
        <v>475</v>
      </c>
      <c r="I46" s="22">
        <v>6000</v>
      </c>
      <c r="J46" s="15" t="s">
        <v>694</v>
      </c>
      <c r="K46" s="29" t="s">
        <v>737</v>
      </c>
      <c r="L46" s="29">
        <v>244421</v>
      </c>
    </row>
    <row r="47" spans="1:12" ht="96" x14ac:dyDescent="0.2">
      <c r="A47" s="14">
        <v>45</v>
      </c>
      <c r="B47" s="21" t="s">
        <v>460</v>
      </c>
      <c r="C47" s="22">
        <v>9000</v>
      </c>
      <c r="D47" s="22">
        <v>9000</v>
      </c>
      <c r="E47" s="21" t="s">
        <v>114</v>
      </c>
      <c r="F47" s="21" t="s">
        <v>476</v>
      </c>
      <c r="G47" s="22">
        <v>9000</v>
      </c>
      <c r="H47" s="21" t="s">
        <v>476</v>
      </c>
      <c r="I47" s="22">
        <v>9000</v>
      </c>
      <c r="J47" s="15" t="s">
        <v>694</v>
      </c>
      <c r="K47" s="29" t="s">
        <v>738</v>
      </c>
      <c r="L47" s="29">
        <v>244425</v>
      </c>
    </row>
    <row r="48" spans="1:12" ht="96" x14ac:dyDescent="0.2">
      <c r="A48" s="14">
        <v>46</v>
      </c>
      <c r="B48" s="21" t="s">
        <v>461</v>
      </c>
      <c r="C48" s="22">
        <v>3600</v>
      </c>
      <c r="D48" s="22">
        <v>3600</v>
      </c>
      <c r="E48" s="21" t="s">
        <v>114</v>
      </c>
      <c r="F48" s="21" t="s">
        <v>477</v>
      </c>
      <c r="G48" s="22">
        <v>3600</v>
      </c>
      <c r="H48" s="21" t="s">
        <v>477</v>
      </c>
      <c r="I48" s="22">
        <v>3600</v>
      </c>
      <c r="J48" s="15" t="s">
        <v>694</v>
      </c>
      <c r="K48" s="29" t="s">
        <v>739</v>
      </c>
      <c r="L48" s="29">
        <v>244425</v>
      </c>
    </row>
    <row r="49" spans="1:12" ht="73.5" customHeight="1" x14ac:dyDescent="0.2">
      <c r="A49" s="14">
        <v>47</v>
      </c>
      <c r="B49" s="21" t="s">
        <v>462</v>
      </c>
      <c r="C49" s="22">
        <v>500</v>
      </c>
      <c r="D49" s="22">
        <v>500</v>
      </c>
      <c r="E49" s="21" t="s">
        <v>114</v>
      </c>
      <c r="F49" s="21" t="s">
        <v>419</v>
      </c>
      <c r="G49" s="22">
        <v>500</v>
      </c>
      <c r="H49" s="21" t="s">
        <v>419</v>
      </c>
      <c r="I49" s="22">
        <v>500</v>
      </c>
      <c r="J49" s="15" t="s">
        <v>694</v>
      </c>
      <c r="K49" s="29" t="s">
        <v>740</v>
      </c>
      <c r="L49" s="29">
        <v>244426</v>
      </c>
    </row>
    <row r="50" spans="1:12" ht="96" x14ac:dyDescent="0.2">
      <c r="A50" s="14">
        <v>48</v>
      </c>
      <c r="B50" s="21" t="s">
        <v>463</v>
      </c>
      <c r="C50" s="22">
        <v>360</v>
      </c>
      <c r="D50" s="22">
        <v>360</v>
      </c>
      <c r="E50" s="21" t="s">
        <v>114</v>
      </c>
      <c r="F50" s="21" t="s">
        <v>443</v>
      </c>
      <c r="G50" s="22">
        <v>360</v>
      </c>
      <c r="H50" s="21" t="s">
        <v>443</v>
      </c>
      <c r="I50" s="22">
        <v>360</v>
      </c>
      <c r="J50" s="15" t="s">
        <v>694</v>
      </c>
      <c r="K50" s="29" t="s">
        <v>741</v>
      </c>
      <c r="L50" s="29">
        <v>244426</v>
      </c>
    </row>
    <row r="51" spans="1:12" ht="96" x14ac:dyDescent="0.2">
      <c r="A51" s="14">
        <v>49</v>
      </c>
      <c r="B51" s="21" t="s">
        <v>464</v>
      </c>
      <c r="C51" s="22">
        <v>360</v>
      </c>
      <c r="D51" s="22">
        <v>360</v>
      </c>
      <c r="E51" s="21" t="s">
        <v>114</v>
      </c>
      <c r="F51" s="21" t="s">
        <v>443</v>
      </c>
      <c r="G51" s="22">
        <v>360</v>
      </c>
      <c r="H51" s="21" t="s">
        <v>443</v>
      </c>
      <c r="I51" s="22">
        <v>360</v>
      </c>
      <c r="J51" s="15" t="s">
        <v>694</v>
      </c>
      <c r="K51" s="29" t="s">
        <v>742</v>
      </c>
      <c r="L51" s="29">
        <v>244431</v>
      </c>
    </row>
    <row r="52" spans="1:12" ht="96" x14ac:dyDescent="0.2">
      <c r="A52" s="14">
        <v>50</v>
      </c>
      <c r="B52" s="21" t="s">
        <v>465</v>
      </c>
      <c r="C52" s="22">
        <v>360</v>
      </c>
      <c r="D52" s="22">
        <v>360</v>
      </c>
      <c r="E52" s="21" t="s">
        <v>114</v>
      </c>
      <c r="F52" s="21" t="s">
        <v>443</v>
      </c>
      <c r="G52" s="22">
        <v>360</v>
      </c>
      <c r="H52" s="21" t="s">
        <v>443</v>
      </c>
      <c r="I52" s="22">
        <v>360</v>
      </c>
      <c r="J52" s="15" t="s">
        <v>694</v>
      </c>
      <c r="K52" s="29" t="s">
        <v>743</v>
      </c>
      <c r="L52" s="29">
        <v>244435</v>
      </c>
    </row>
    <row r="53" spans="1:12" ht="111" customHeight="1" x14ac:dyDescent="0.2">
      <c r="A53" s="14">
        <v>51</v>
      </c>
      <c r="B53" s="21" t="s">
        <v>466</v>
      </c>
      <c r="C53" s="22">
        <v>360</v>
      </c>
      <c r="D53" s="22">
        <v>360</v>
      </c>
      <c r="E53" s="21" t="s">
        <v>114</v>
      </c>
      <c r="F53" s="21" t="s">
        <v>443</v>
      </c>
      <c r="G53" s="22">
        <v>360</v>
      </c>
      <c r="H53" s="21" t="s">
        <v>443</v>
      </c>
      <c r="I53" s="22">
        <v>360</v>
      </c>
      <c r="J53" s="15" t="s">
        <v>694</v>
      </c>
      <c r="K53" s="29" t="s">
        <v>744</v>
      </c>
      <c r="L53" s="29">
        <v>244435</v>
      </c>
    </row>
    <row r="54" spans="1:12" ht="120" x14ac:dyDescent="0.2">
      <c r="A54" s="14">
        <v>52</v>
      </c>
      <c r="B54" s="21" t="s">
        <v>467</v>
      </c>
      <c r="C54" s="22">
        <v>4200</v>
      </c>
      <c r="D54" s="22">
        <v>4200</v>
      </c>
      <c r="E54" s="21" t="s">
        <v>114</v>
      </c>
      <c r="F54" s="21" t="s">
        <v>478</v>
      </c>
      <c r="G54" s="22">
        <v>4200</v>
      </c>
      <c r="H54" s="21" t="s">
        <v>478</v>
      </c>
      <c r="I54" s="22">
        <v>4200</v>
      </c>
      <c r="J54" s="15" t="s">
        <v>694</v>
      </c>
      <c r="K54" s="29" t="s">
        <v>745</v>
      </c>
      <c r="L54" s="29">
        <v>244435</v>
      </c>
    </row>
    <row r="55" spans="1:12" ht="96" x14ac:dyDescent="0.2">
      <c r="A55" s="14">
        <v>53</v>
      </c>
      <c r="B55" s="21" t="s">
        <v>468</v>
      </c>
      <c r="C55" s="22">
        <v>2625</v>
      </c>
      <c r="D55" s="22">
        <v>2625</v>
      </c>
      <c r="E55" s="21" t="s">
        <v>114</v>
      </c>
      <c r="F55" s="21" t="s">
        <v>479</v>
      </c>
      <c r="G55" s="22">
        <v>2625</v>
      </c>
      <c r="H55" s="21" t="s">
        <v>479</v>
      </c>
      <c r="I55" s="22">
        <v>2625</v>
      </c>
      <c r="J55" s="15" t="s">
        <v>694</v>
      </c>
      <c r="K55" s="29" t="s">
        <v>746</v>
      </c>
      <c r="L55" s="29">
        <v>244439</v>
      </c>
    </row>
    <row r="56" spans="1:12" x14ac:dyDescent="0.2">
      <c r="I56" s="59">
        <f>SUM(I3:I55)</f>
        <v>1862165.57</v>
      </c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79EA-F844-4557-9F9E-CF1C9D581672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798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17</v>
      </c>
      <c r="F5" s="43">
        <v>863186.84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17</v>
      </c>
      <c r="F9" s="49">
        <f>SUM(F5:F8)</f>
        <v>863186.84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02FD-BC12-4557-BEA7-EB913A71CB09}">
  <dimension ref="A2:O20"/>
  <sheetViews>
    <sheetView topLeftCell="A17" zoomScale="80" zoomScaleNormal="80" workbookViewId="0">
      <selection activeCell="A3" sqref="A3:L19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thickBot="1" x14ac:dyDescent="0.25">
      <c r="A2" s="30" t="s">
        <v>9</v>
      </c>
      <c r="B2" s="62" t="s">
        <v>0</v>
      </c>
      <c r="C2" s="32" t="s">
        <v>10</v>
      </c>
      <c r="D2" s="32" t="s">
        <v>1</v>
      </c>
      <c r="E2" s="53" t="s">
        <v>2</v>
      </c>
      <c r="F2" s="53" t="s">
        <v>3</v>
      </c>
      <c r="G2" s="32" t="s">
        <v>4</v>
      </c>
      <c r="H2" s="53" t="s">
        <v>5</v>
      </c>
      <c r="I2" s="32" t="s">
        <v>6</v>
      </c>
      <c r="J2" s="53" t="s">
        <v>7</v>
      </c>
      <c r="K2" s="84" t="s">
        <v>8</v>
      </c>
      <c r="L2" s="84"/>
    </row>
    <row r="3" spans="1:13" ht="96" customHeight="1" thickBot="1" x14ac:dyDescent="0.25">
      <c r="A3" s="14">
        <v>1</v>
      </c>
      <c r="B3" s="64" t="s">
        <v>770</v>
      </c>
      <c r="C3" s="65">
        <v>291600</v>
      </c>
      <c r="D3" s="22">
        <v>292127.51</v>
      </c>
      <c r="E3" s="21" t="s">
        <v>114</v>
      </c>
      <c r="F3" s="21" t="s">
        <v>136</v>
      </c>
      <c r="G3" s="22">
        <v>291600</v>
      </c>
      <c r="H3" s="21" t="s">
        <v>136</v>
      </c>
      <c r="I3" s="22">
        <v>291600</v>
      </c>
      <c r="J3" s="21" t="s">
        <v>16</v>
      </c>
      <c r="K3" s="37" t="s">
        <v>58</v>
      </c>
      <c r="L3" s="29">
        <v>244446</v>
      </c>
    </row>
    <row r="4" spans="1:13" ht="91.5" customHeight="1" x14ac:dyDescent="0.2">
      <c r="A4" s="14">
        <v>2</v>
      </c>
      <c r="B4" s="66" t="s">
        <v>771</v>
      </c>
      <c r="C4" s="22">
        <v>68300</v>
      </c>
      <c r="D4" s="22">
        <v>65335.72</v>
      </c>
      <c r="E4" s="21" t="s">
        <v>114</v>
      </c>
      <c r="F4" s="21" t="s">
        <v>189</v>
      </c>
      <c r="G4" s="22">
        <v>65000</v>
      </c>
      <c r="H4" s="21" t="s">
        <v>189</v>
      </c>
      <c r="I4" s="22">
        <v>65000</v>
      </c>
      <c r="J4" s="21" t="s">
        <v>16</v>
      </c>
      <c r="K4" s="17" t="s">
        <v>55</v>
      </c>
      <c r="L4" s="29">
        <v>244446</v>
      </c>
    </row>
    <row r="5" spans="1:13" ht="102" customHeight="1" x14ac:dyDescent="0.2">
      <c r="A5" s="14">
        <v>3</v>
      </c>
      <c r="B5" s="66" t="s">
        <v>772</v>
      </c>
      <c r="C5" s="22">
        <v>305100</v>
      </c>
      <c r="D5" s="22">
        <v>305714.84000000003</v>
      </c>
      <c r="E5" s="21" t="s">
        <v>114</v>
      </c>
      <c r="F5" s="21" t="s">
        <v>773</v>
      </c>
      <c r="G5" s="22">
        <v>304900</v>
      </c>
      <c r="H5" s="21" t="s">
        <v>773</v>
      </c>
      <c r="I5" s="22">
        <v>304900</v>
      </c>
      <c r="J5" s="21" t="s">
        <v>16</v>
      </c>
      <c r="K5" s="17" t="s">
        <v>42</v>
      </c>
      <c r="L5" s="29">
        <v>244461</v>
      </c>
    </row>
    <row r="6" spans="1:13" ht="99.75" customHeight="1" x14ac:dyDescent="0.2">
      <c r="A6" s="14">
        <v>4</v>
      </c>
      <c r="B6" s="66" t="s">
        <v>774</v>
      </c>
      <c r="C6" s="22">
        <v>56300</v>
      </c>
      <c r="D6" s="22">
        <v>56392.02</v>
      </c>
      <c r="E6" s="21" t="s">
        <v>114</v>
      </c>
      <c r="F6" s="21" t="s">
        <v>773</v>
      </c>
      <c r="G6" s="22">
        <v>56200</v>
      </c>
      <c r="H6" s="21" t="s">
        <v>773</v>
      </c>
      <c r="I6" s="22">
        <v>56200</v>
      </c>
      <c r="J6" s="21" t="s">
        <v>16</v>
      </c>
      <c r="K6" s="17" t="s">
        <v>562</v>
      </c>
      <c r="L6" s="29">
        <v>244461</v>
      </c>
    </row>
    <row r="7" spans="1:13" ht="82.5" customHeight="1" x14ac:dyDescent="0.2">
      <c r="A7" s="14">
        <v>5</v>
      </c>
      <c r="B7" s="66" t="s">
        <v>776</v>
      </c>
      <c r="C7" s="22">
        <v>9998</v>
      </c>
      <c r="D7" s="22">
        <v>9998</v>
      </c>
      <c r="E7" s="21" t="s">
        <v>114</v>
      </c>
      <c r="F7" s="21" t="s">
        <v>220</v>
      </c>
      <c r="G7" s="22">
        <v>9998</v>
      </c>
      <c r="H7" s="21" t="s">
        <v>220</v>
      </c>
      <c r="I7" s="22">
        <v>9998</v>
      </c>
      <c r="J7" s="21" t="s">
        <v>16</v>
      </c>
      <c r="K7" s="17" t="s">
        <v>593</v>
      </c>
      <c r="L7" s="29">
        <v>244447</v>
      </c>
      <c r="M7" s="67"/>
    </row>
    <row r="8" spans="1:13" ht="116.25" customHeight="1" x14ac:dyDescent="0.2">
      <c r="A8" s="14">
        <v>6</v>
      </c>
      <c r="B8" s="66" t="s">
        <v>777</v>
      </c>
      <c r="C8" s="22">
        <v>2734</v>
      </c>
      <c r="D8" s="22">
        <v>2734</v>
      </c>
      <c r="E8" s="21" t="s">
        <v>114</v>
      </c>
      <c r="F8" s="21" t="s">
        <v>775</v>
      </c>
      <c r="G8" s="22">
        <v>2734</v>
      </c>
      <c r="H8" s="21" t="s">
        <v>775</v>
      </c>
      <c r="I8" s="22">
        <v>2734</v>
      </c>
      <c r="J8" s="21" t="s">
        <v>16</v>
      </c>
      <c r="K8" s="17" t="s">
        <v>591</v>
      </c>
      <c r="L8" s="29">
        <v>244455</v>
      </c>
    </row>
    <row r="9" spans="1:13" ht="116.25" customHeight="1" x14ac:dyDescent="0.2">
      <c r="A9" s="14">
        <v>7</v>
      </c>
      <c r="B9" s="66" t="s">
        <v>778</v>
      </c>
      <c r="C9" s="22">
        <v>54000</v>
      </c>
      <c r="D9" s="22">
        <v>54000</v>
      </c>
      <c r="E9" s="21" t="s">
        <v>114</v>
      </c>
      <c r="F9" s="21" t="s">
        <v>174</v>
      </c>
      <c r="G9" s="22">
        <v>54000</v>
      </c>
      <c r="H9" s="21" t="s">
        <v>174</v>
      </c>
      <c r="I9" s="22">
        <v>54000</v>
      </c>
      <c r="J9" s="21" t="s">
        <v>16</v>
      </c>
      <c r="K9" s="17" t="s">
        <v>590</v>
      </c>
      <c r="L9" s="29">
        <v>244460</v>
      </c>
    </row>
    <row r="10" spans="1:13" ht="102.75" customHeight="1" x14ac:dyDescent="0.2">
      <c r="A10" s="14">
        <v>8</v>
      </c>
      <c r="B10" s="66" t="s">
        <v>779</v>
      </c>
      <c r="C10" s="22">
        <v>10565</v>
      </c>
      <c r="D10" s="22">
        <v>10565</v>
      </c>
      <c r="E10" s="21" t="s">
        <v>114</v>
      </c>
      <c r="F10" s="21" t="s">
        <v>220</v>
      </c>
      <c r="G10" s="22">
        <v>10565</v>
      </c>
      <c r="H10" s="21" t="s">
        <v>220</v>
      </c>
      <c r="I10" s="22">
        <v>10565</v>
      </c>
      <c r="J10" s="21" t="s">
        <v>16</v>
      </c>
      <c r="K10" s="17" t="s">
        <v>586</v>
      </c>
      <c r="L10" s="29">
        <v>244469</v>
      </c>
    </row>
    <row r="11" spans="1:13" ht="84.75" customHeight="1" x14ac:dyDescent="0.2">
      <c r="A11" s="14">
        <v>9</v>
      </c>
      <c r="B11" s="66" t="s">
        <v>780</v>
      </c>
      <c r="C11" s="22">
        <v>12354.99</v>
      </c>
      <c r="D11" s="22">
        <v>12354.99</v>
      </c>
      <c r="E11" s="21" t="s">
        <v>114</v>
      </c>
      <c r="F11" s="21" t="s">
        <v>231</v>
      </c>
      <c r="G11" s="22">
        <v>12354.99</v>
      </c>
      <c r="H11" s="21" t="s">
        <v>231</v>
      </c>
      <c r="I11" s="22">
        <v>12354.99</v>
      </c>
      <c r="J11" s="21" t="s">
        <v>16</v>
      </c>
      <c r="K11" s="17" t="s">
        <v>585</v>
      </c>
      <c r="L11" s="29">
        <v>244469</v>
      </c>
    </row>
    <row r="12" spans="1:13" ht="151.5" customHeight="1" x14ac:dyDescent="0.2">
      <c r="A12" s="14">
        <v>10</v>
      </c>
      <c r="B12" s="66" t="s">
        <v>781</v>
      </c>
      <c r="C12" s="22">
        <v>11600</v>
      </c>
      <c r="D12" s="22">
        <v>11600</v>
      </c>
      <c r="E12" s="21" t="s">
        <v>114</v>
      </c>
      <c r="F12" s="21" t="s">
        <v>159</v>
      </c>
      <c r="G12" s="22">
        <v>11600</v>
      </c>
      <c r="H12" s="21" t="s">
        <v>159</v>
      </c>
      <c r="I12" s="22">
        <v>11600</v>
      </c>
      <c r="J12" s="21" t="s">
        <v>16</v>
      </c>
      <c r="K12" s="17" t="s">
        <v>782</v>
      </c>
      <c r="L12" s="29">
        <v>244446</v>
      </c>
    </row>
    <row r="13" spans="1:13" ht="80.25" customHeight="1" x14ac:dyDescent="0.2">
      <c r="A13" s="14">
        <v>11</v>
      </c>
      <c r="B13" s="66" t="s">
        <v>783</v>
      </c>
      <c r="C13" s="22">
        <v>6360</v>
      </c>
      <c r="D13" s="22">
        <v>6360</v>
      </c>
      <c r="E13" s="21" t="s">
        <v>114</v>
      </c>
      <c r="F13" s="21" t="s">
        <v>38</v>
      </c>
      <c r="G13" s="22">
        <v>6360</v>
      </c>
      <c r="H13" s="21" t="s">
        <v>38</v>
      </c>
      <c r="I13" s="22">
        <v>6360</v>
      </c>
      <c r="J13" s="21" t="s">
        <v>16</v>
      </c>
      <c r="K13" s="17" t="s">
        <v>784</v>
      </c>
      <c r="L13" s="29">
        <v>244447</v>
      </c>
    </row>
    <row r="14" spans="1:13" ht="93.75" customHeight="1" x14ac:dyDescent="0.2">
      <c r="A14" s="14">
        <v>12</v>
      </c>
      <c r="B14" s="66" t="s">
        <v>785</v>
      </c>
      <c r="C14" s="22">
        <v>600</v>
      </c>
      <c r="D14" s="22">
        <v>600</v>
      </c>
      <c r="E14" s="21" t="s">
        <v>114</v>
      </c>
      <c r="F14" s="22" t="s">
        <v>127</v>
      </c>
      <c r="G14" s="22">
        <v>600</v>
      </c>
      <c r="H14" s="22" t="s">
        <v>127</v>
      </c>
      <c r="I14" s="22">
        <v>600</v>
      </c>
      <c r="J14" s="21" t="s">
        <v>16</v>
      </c>
      <c r="K14" s="18" t="s">
        <v>786</v>
      </c>
      <c r="L14" s="29">
        <v>244448</v>
      </c>
    </row>
    <row r="15" spans="1:13" ht="99" customHeight="1" x14ac:dyDescent="0.2">
      <c r="A15" s="14">
        <v>13</v>
      </c>
      <c r="B15" s="66" t="s">
        <v>787</v>
      </c>
      <c r="C15" s="22">
        <v>13375</v>
      </c>
      <c r="D15" s="22">
        <v>13375</v>
      </c>
      <c r="E15" s="21" t="s">
        <v>114</v>
      </c>
      <c r="F15" s="21" t="s">
        <v>15</v>
      </c>
      <c r="G15" s="22">
        <v>13375</v>
      </c>
      <c r="H15" s="21" t="s">
        <v>15</v>
      </c>
      <c r="I15" s="22">
        <v>13375</v>
      </c>
      <c r="J15" s="21" t="s">
        <v>16</v>
      </c>
      <c r="K15" s="17" t="s">
        <v>788</v>
      </c>
      <c r="L15" s="29">
        <v>244449</v>
      </c>
    </row>
    <row r="16" spans="1:13" ht="81" customHeight="1" x14ac:dyDescent="0.2">
      <c r="A16" s="14">
        <v>14</v>
      </c>
      <c r="B16" s="66" t="s">
        <v>789</v>
      </c>
      <c r="C16" s="22">
        <v>1900</v>
      </c>
      <c r="D16" s="22">
        <v>1900</v>
      </c>
      <c r="E16" s="21" t="s">
        <v>114</v>
      </c>
      <c r="F16" s="21" t="s">
        <v>790</v>
      </c>
      <c r="G16" s="22">
        <v>1900</v>
      </c>
      <c r="H16" s="21" t="s">
        <v>790</v>
      </c>
      <c r="I16" s="22">
        <v>1900</v>
      </c>
      <c r="J16" s="21" t="s">
        <v>16</v>
      </c>
      <c r="K16" s="17" t="s">
        <v>791</v>
      </c>
      <c r="L16" s="29">
        <v>244467</v>
      </c>
    </row>
    <row r="17" spans="1:12" ht="129.75" customHeight="1" x14ac:dyDescent="0.2">
      <c r="A17" s="14">
        <v>15</v>
      </c>
      <c r="B17" s="66" t="s">
        <v>792</v>
      </c>
      <c r="C17" s="22">
        <v>14500</v>
      </c>
      <c r="D17" s="22">
        <v>14500</v>
      </c>
      <c r="E17" s="21" t="s">
        <v>114</v>
      </c>
      <c r="F17" s="21" t="s">
        <v>127</v>
      </c>
      <c r="G17" s="22">
        <v>14500</v>
      </c>
      <c r="H17" s="21" t="s">
        <v>127</v>
      </c>
      <c r="I17" s="22">
        <v>14500</v>
      </c>
      <c r="J17" s="21" t="s">
        <v>16</v>
      </c>
      <c r="K17" s="17" t="s">
        <v>793</v>
      </c>
      <c r="L17" s="29">
        <v>244467</v>
      </c>
    </row>
    <row r="18" spans="1:12" ht="85.5" customHeight="1" x14ac:dyDescent="0.2">
      <c r="A18" s="14">
        <v>16</v>
      </c>
      <c r="B18" s="66" t="s">
        <v>794</v>
      </c>
      <c r="C18" s="22">
        <v>700</v>
      </c>
      <c r="D18" s="22">
        <v>700</v>
      </c>
      <c r="E18" s="21" t="s">
        <v>114</v>
      </c>
      <c r="F18" s="21" t="s">
        <v>127</v>
      </c>
      <c r="G18" s="22">
        <v>700</v>
      </c>
      <c r="H18" s="21" t="s">
        <v>127</v>
      </c>
      <c r="I18" s="22">
        <v>700</v>
      </c>
      <c r="J18" s="21" t="s">
        <v>16</v>
      </c>
      <c r="K18" s="17" t="s">
        <v>795</v>
      </c>
      <c r="L18" s="29">
        <v>244467</v>
      </c>
    </row>
    <row r="19" spans="1:12" ht="99" customHeight="1" x14ac:dyDescent="0.2">
      <c r="A19" s="14">
        <v>17</v>
      </c>
      <c r="B19" s="66" t="s">
        <v>796</v>
      </c>
      <c r="C19" s="22">
        <v>6799.85</v>
      </c>
      <c r="D19" s="22">
        <v>6799.85</v>
      </c>
      <c r="E19" s="21" t="s">
        <v>114</v>
      </c>
      <c r="F19" s="21" t="s">
        <v>231</v>
      </c>
      <c r="G19" s="22">
        <v>6799.85</v>
      </c>
      <c r="H19" s="21" t="s">
        <v>231</v>
      </c>
      <c r="I19" s="22">
        <v>6799.85</v>
      </c>
      <c r="J19" s="21" t="s">
        <v>16</v>
      </c>
      <c r="K19" s="17" t="s">
        <v>797</v>
      </c>
      <c r="L19" s="29">
        <v>244469</v>
      </c>
    </row>
    <row r="20" spans="1:12" s="23" customFormat="1" x14ac:dyDescent="0.2">
      <c r="A20" s="24"/>
      <c r="B20" s="63"/>
      <c r="C20" s="26"/>
      <c r="D20" s="26"/>
      <c r="G20" s="26"/>
      <c r="I20" s="68"/>
      <c r="K20" s="35"/>
      <c r="L20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2027-BD35-461D-8B94-ECD21F8625BB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858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34</v>
      </c>
      <c r="F5" s="43">
        <v>3237690.1300000004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34</v>
      </c>
      <c r="F9" s="49">
        <f>SUM(F5:F8)</f>
        <v>3237690.1300000004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214B-DF6E-4A56-A5DE-76B66BF751E6}">
  <dimension ref="A2:O37"/>
  <sheetViews>
    <sheetView topLeftCell="A33" zoomScale="80" zoomScaleNormal="80" workbookViewId="0">
      <selection activeCell="A3" sqref="A3:L36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53" t="s">
        <v>2</v>
      </c>
      <c r="F2" s="53" t="s">
        <v>3</v>
      </c>
      <c r="G2" s="32" t="s">
        <v>4</v>
      </c>
      <c r="H2" s="53" t="s">
        <v>5</v>
      </c>
      <c r="I2" s="32" t="s">
        <v>6</v>
      </c>
      <c r="J2" s="53" t="s">
        <v>7</v>
      </c>
      <c r="K2" s="84" t="s">
        <v>8</v>
      </c>
      <c r="L2" s="84"/>
    </row>
    <row r="3" spans="1:13" ht="123" customHeight="1" x14ac:dyDescent="0.2">
      <c r="A3" s="14">
        <v>1</v>
      </c>
      <c r="B3" s="64" t="s">
        <v>799</v>
      </c>
      <c r="C3" s="72">
        <v>426195</v>
      </c>
      <c r="D3" s="69">
        <v>426195</v>
      </c>
      <c r="E3" s="21" t="s">
        <v>114</v>
      </c>
      <c r="F3" s="21" t="s">
        <v>800</v>
      </c>
      <c r="G3" s="22">
        <v>425626.74</v>
      </c>
      <c r="H3" s="21" t="s">
        <v>800</v>
      </c>
      <c r="I3" s="22">
        <v>425626.74</v>
      </c>
      <c r="J3" s="21" t="s">
        <v>16</v>
      </c>
      <c r="K3" s="37" t="s">
        <v>49</v>
      </c>
      <c r="L3" s="29">
        <v>244484</v>
      </c>
    </row>
    <row r="4" spans="1:13" ht="91.5" customHeight="1" x14ac:dyDescent="0.2">
      <c r="A4" s="14">
        <v>2</v>
      </c>
      <c r="B4" s="66" t="s">
        <v>801</v>
      </c>
      <c r="C4" s="71">
        <v>198000</v>
      </c>
      <c r="D4" s="22">
        <v>198000</v>
      </c>
      <c r="E4" s="21" t="s">
        <v>114</v>
      </c>
      <c r="F4" s="21" t="s">
        <v>127</v>
      </c>
      <c r="G4" s="22">
        <v>198000</v>
      </c>
      <c r="H4" s="21" t="s">
        <v>127</v>
      </c>
      <c r="I4" s="22">
        <v>198000</v>
      </c>
      <c r="J4" s="21" t="s">
        <v>16</v>
      </c>
      <c r="K4" s="17" t="s">
        <v>84</v>
      </c>
      <c r="L4" s="29">
        <v>244497</v>
      </c>
    </row>
    <row r="5" spans="1:13" ht="102" customHeight="1" x14ac:dyDescent="0.2">
      <c r="A5" s="14">
        <v>3</v>
      </c>
      <c r="B5" s="66" t="s">
        <v>802</v>
      </c>
      <c r="C5" s="22">
        <v>127000</v>
      </c>
      <c r="D5" s="22">
        <v>127000</v>
      </c>
      <c r="E5" s="21" t="s">
        <v>114</v>
      </c>
      <c r="F5" s="21" t="s">
        <v>127</v>
      </c>
      <c r="G5" s="22">
        <v>125780</v>
      </c>
      <c r="H5" s="21" t="s">
        <v>127</v>
      </c>
      <c r="I5" s="22">
        <v>125780</v>
      </c>
      <c r="J5" s="21" t="s">
        <v>16</v>
      </c>
      <c r="K5" s="17" t="s">
        <v>34</v>
      </c>
      <c r="L5" s="29">
        <v>244497</v>
      </c>
    </row>
    <row r="6" spans="1:13" ht="99.75" customHeight="1" x14ac:dyDescent="0.2">
      <c r="A6" s="14">
        <v>4</v>
      </c>
      <c r="B6" s="66" t="s">
        <v>803</v>
      </c>
      <c r="C6" s="22">
        <v>4331.92</v>
      </c>
      <c r="D6" s="22">
        <v>4331.92</v>
      </c>
      <c r="E6" s="21" t="s">
        <v>114</v>
      </c>
      <c r="F6" s="21" t="s">
        <v>209</v>
      </c>
      <c r="G6" s="22">
        <v>4300</v>
      </c>
      <c r="H6" s="21" t="s">
        <v>209</v>
      </c>
      <c r="I6" s="22">
        <v>4300</v>
      </c>
      <c r="J6" s="21" t="s">
        <v>16</v>
      </c>
      <c r="K6" s="17" t="s">
        <v>584</v>
      </c>
      <c r="L6" s="29">
        <v>244476</v>
      </c>
    </row>
    <row r="7" spans="1:13" ht="99.75" customHeight="1" x14ac:dyDescent="0.2">
      <c r="A7" s="14">
        <v>5</v>
      </c>
      <c r="B7" s="66" t="s">
        <v>804</v>
      </c>
      <c r="C7" s="22">
        <v>113900</v>
      </c>
      <c r="D7" s="22">
        <v>114187.61</v>
      </c>
      <c r="E7" s="21" t="s">
        <v>114</v>
      </c>
      <c r="F7" s="21" t="s">
        <v>773</v>
      </c>
      <c r="G7" s="22">
        <v>113800</v>
      </c>
      <c r="H7" s="21" t="s">
        <v>773</v>
      </c>
      <c r="I7" s="22">
        <v>113800</v>
      </c>
      <c r="J7" s="21" t="s">
        <v>16</v>
      </c>
      <c r="K7" s="17" t="s">
        <v>561</v>
      </c>
      <c r="L7" s="29">
        <v>244477</v>
      </c>
      <c r="M7" s="67"/>
    </row>
    <row r="8" spans="1:13" ht="104.25" customHeight="1" x14ac:dyDescent="0.2">
      <c r="A8" s="14">
        <v>6</v>
      </c>
      <c r="B8" s="66" t="s">
        <v>805</v>
      </c>
      <c r="C8" s="22">
        <v>184400</v>
      </c>
      <c r="D8" s="22">
        <v>185145.63</v>
      </c>
      <c r="E8" s="21" t="s">
        <v>114</v>
      </c>
      <c r="F8" s="21" t="s">
        <v>773</v>
      </c>
      <c r="G8" s="22">
        <v>184200</v>
      </c>
      <c r="H8" s="21" t="s">
        <v>773</v>
      </c>
      <c r="I8" s="22">
        <v>184200</v>
      </c>
      <c r="J8" s="21" t="s">
        <v>16</v>
      </c>
      <c r="K8" s="17" t="s">
        <v>806</v>
      </c>
      <c r="L8" s="29">
        <v>244477</v>
      </c>
    </row>
    <row r="9" spans="1:13" ht="80.25" customHeight="1" x14ac:dyDescent="0.2">
      <c r="A9" s="14">
        <v>7</v>
      </c>
      <c r="B9" s="66" t="s">
        <v>807</v>
      </c>
      <c r="C9" s="22">
        <v>62000</v>
      </c>
      <c r="D9" s="22">
        <v>62072.97</v>
      </c>
      <c r="E9" s="21" t="s">
        <v>114</v>
      </c>
      <c r="F9" s="21" t="s">
        <v>189</v>
      </c>
      <c r="G9" s="22">
        <v>61900</v>
      </c>
      <c r="H9" s="21" t="s">
        <v>189</v>
      </c>
      <c r="I9" s="22">
        <v>61900</v>
      </c>
      <c r="J9" s="21" t="s">
        <v>16</v>
      </c>
      <c r="K9" s="17" t="s">
        <v>610</v>
      </c>
      <c r="L9" s="29">
        <v>244480</v>
      </c>
    </row>
    <row r="10" spans="1:13" ht="102.75" customHeight="1" x14ac:dyDescent="0.2">
      <c r="A10" s="14">
        <v>8</v>
      </c>
      <c r="B10" s="66" t="s">
        <v>808</v>
      </c>
      <c r="C10" s="22">
        <v>490500</v>
      </c>
      <c r="D10" s="22">
        <v>515511.24</v>
      </c>
      <c r="E10" s="21" t="s">
        <v>114</v>
      </c>
      <c r="F10" s="21" t="s">
        <v>207</v>
      </c>
      <c r="G10" s="22">
        <v>489800</v>
      </c>
      <c r="H10" s="21" t="s">
        <v>207</v>
      </c>
      <c r="I10" s="22">
        <v>489800</v>
      </c>
      <c r="J10" s="21" t="s">
        <v>16</v>
      </c>
      <c r="K10" s="17" t="s">
        <v>581</v>
      </c>
      <c r="L10" s="29">
        <v>244480</v>
      </c>
    </row>
    <row r="11" spans="1:13" ht="84.75" customHeight="1" x14ac:dyDescent="0.2">
      <c r="A11" s="14">
        <v>9</v>
      </c>
      <c r="B11" s="66" t="s">
        <v>809</v>
      </c>
      <c r="C11" s="22">
        <v>191200</v>
      </c>
      <c r="D11" s="22">
        <v>193435.51</v>
      </c>
      <c r="E11" s="21" t="s">
        <v>114</v>
      </c>
      <c r="F11" s="21" t="s">
        <v>207</v>
      </c>
      <c r="G11" s="22">
        <v>190900</v>
      </c>
      <c r="H11" s="21" t="s">
        <v>207</v>
      </c>
      <c r="I11" s="22">
        <v>190900</v>
      </c>
      <c r="J11" s="21" t="s">
        <v>16</v>
      </c>
      <c r="K11" s="17" t="s">
        <v>810</v>
      </c>
      <c r="L11" s="29">
        <v>244480</v>
      </c>
    </row>
    <row r="12" spans="1:13" ht="85.5" customHeight="1" x14ac:dyDescent="0.2">
      <c r="A12" s="14">
        <v>10</v>
      </c>
      <c r="B12" s="66" t="s">
        <v>811</v>
      </c>
      <c r="C12" s="22">
        <v>24100</v>
      </c>
      <c r="D12" s="22">
        <v>23868.27</v>
      </c>
      <c r="E12" s="21" t="s">
        <v>114</v>
      </c>
      <c r="F12" s="21" t="s">
        <v>209</v>
      </c>
      <c r="G12" s="22">
        <v>23600</v>
      </c>
      <c r="H12" s="21" t="s">
        <v>209</v>
      </c>
      <c r="I12" s="22">
        <v>23600</v>
      </c>
      <c r="J12" s="21" t="s">
        <v>16</v>
      </c>
      <c r="K12" s="17" t="s">
        <v>595</v>
      </c>
      <c r="L12" s="29">
        <v>244481</v>
      </c>
    </row>
    <row r="13" spans="1:13" ht="80.25" customHeight="1" x14ac:dyDescent="0.2">
      <c r="A13" s="14">
        <v>11</v>
      </c>
      <c r="B13" s="66" t="s">
        <v>812</v>
      </c>
      <c r="C13" s="22">
        <v>49900</v>
      </c>
      <c r="D13" s="22">
        <v>49901.7</v>
      </c>
      <c r="E13" s="21" t="s">
        <v>114</v>
      </c>
      <c r="F13" s="21" t="s">
        <v>209</v>
      </c>
      <c r="G13" s="22">
        <v>49500</v>
      </c>
      <c r="H13" s="21" t="s">
        <v>209</v>
      </c>
      <c r="I13" s="22">
        <v>49500</v>
      </c>
      <c r="J13" s="21" t="s">
        <v>16</v>
      </c>
      <c r="K13" s="17" t="s">
        <v>582</v>
      </c>
      <c r="L13" s="29">
        <v>244481</v>
      </c>
    </row>
    <row r="14" spans="1:13" ht="93.75" customHeight="1" x14ac:dyDescent="0.2">
      <c r="A14" s="14">
        <v>12</v>
      </c>
      <c r="B14" s="66" t="s">
        <v>813</v>
      </c>
      <c r="C14" s="22">
        <v>100000</v>
      </c>
      <c r="D14" s="22">
        <v>101848.39</v>
      </c>
      <c r="E14" s="21" t="s">
        <v>114</v>
      </c>
      <c r="F14" s="21" t="s">
        <v>209</v>
      </c>
      <c r="G14" s="22">
        <v>99600</v>
      </c>
      <c r="H14" s="21" t="s">
        <v>209</v>
      </c>
      <c r="I14" s="22">
        <v>99600</v>
      </c>
      <c r="J14" s="21" t="s">
        <v>16</v>
      </c>
      <c r="K14" s="18" t="s">
        <v>814</v>
      </c>
      <c r="L14" s="29">
        <v>244481</v>
      </c>
    </row>
    <row r="15" spans="1:13" ht="99" customHeight="1" x14ac:dyDescent="0.2">
      <c r="A15" s="14">
        <v>13</v>
      </c>
      <c r="B15" s="66" t="s">
        <v>815</v>
      </c>
      <c r="C15" s="22">
        <v>47000</v>
      </c>
      <c r="D15" s="22">
        <v>37681.35</v>
      </c>
      <c r="E15" s="21" t="s">
        <v>114</v>
      </c>
      <c r="F15" s="21" t="s">
        <v>209</v>
      </c>
      <c r="G15" s="22">
        <v>37200</v>
      </c>
      <c r="H15" s="21" t="s">
        <v>209</v>
      </c>
      <c r="I15" s="22">
        <v>37200</v>
      </c>
      <c r="J15" s="21" t="s">
        <v>16</v>
      </c>
      <c r="K15" s="17" t="s">
        <v>816</v>
      </c>
      <c r="L15" s="29">
        <v>244481</v>
      </c>
    </row>
    <row r="16" spans="1:13" ht="81" customHeight="1" x14ac:dyDescent="0.2">
      <c r="A16" s="14">
        <v>14</v>
      </c>
      <c r="B16" s="66" t="s">
        <v>817</v>
      </c>
      <c r="C16" s="22">
        <v>250000</v>
      </c>
      <c r="D16" s="22">
        <v>265318.25</v>
      </c>
      <c r="E16" s="21" t="s">
        <v>114</v>
      </c>
      <c r="F16" s="21" t="s">
        <v>131</v>
      </c>
      <c r="G16" s="22">
        <v>249000</v>
      </c>
      <c r="H16" s="21" t="s">
        <v>131</v>
      </c>
      <c r="I16" s="22">
        <v>249000</v>
      </c>
      <c r="J16" s="21" t="s">
        <v>16</v>
      </c>
      <c r="K16" s="17" t="s">
        <v>658</v>
      </c>
      <c r="L16" s="29">
        <v>244483</v>
      </c>
    </row>
    <row r="17" spans="1:12" ht="90" customHeight="1" x14ac:dyDescent="0.2">
      <c r="A17" s="14">
        <v>15</v>
      </c>
      <c r="B17" s="66" t="s">
        <v>818</v>
      </c>
      <c r="C17" s="22">
        <v>146900</v>
      </c>
      <c r="D17" s="22">
        <v>148532.82</v>
      </c>
      <c r="E17" s="21" t="s">
        <v>114</v>
      </c>
      <c r="F17" s="21" t="s">
        <v>136</v>
      </c>
      <c r="G17" s="22">
        <v>146500</v>
      </c>
      <c r="H17" s="21" t="s">
        <v>136</v>
      </c>
      <c r="I17" s="22">
        <v>146500</v>
      </c>
      <c r="J17" s="21" t="s">
        <v>16</v>
      </c>
      <c r="K17" s="17" t="s">
        <v>819</v>
      </c>
      <c r="L17" s="29">
        <v>244483</v>
      </c>
    </row>
    <row r="18" spans="1:12" ht="85.5" customHeight="1" x14ac:dyDescent="0.2">
      <c r="A18" s="14">
        <v>16</v>
      </c>
      <c r="B18" s="66" t="s">
        <v>820</v>
      </c>
      <c r="C18" s="22">
        <v>230500</v>
      </c>
      <c r="D18" s="22">
        <v>230064.88</v>
      </c>
      <c r="E18" s="21" t="s">
        <v>114</v>
      </c>
      <c r="F18" s="21" t="s">
        <v>131</v>
      </c>
      <c r="G18" s="22">
        <v>229700</v>
      </c>
      <c r="H18" s="21" t="s">
        <v>131</v>
      </c>
      <c r="I18" s="22">
        <v>229700</v>
      </c>
      <c r="J18" s="21" t="s">
        <v>16</v>
      </c>
      <c r="K18" s="17" t="s">
        <v>655</v>
      </c>
      <c r="L18" s="29">
        <v>244483</v>
      </c>
    </row>
    <row r="19" spans="1:12" ht="85.5" customHeight="1" x14ac:dyDescent="0.2">
      <c r="A19" s="14">
        <v>17</v>
      </c>
      <c r="B19" s="66" t="s">
        <v>821</v>
      </c>
      <c r="C19" s="22">
        <v>4300</v>
      </c>
      <c r="D19" s="22">
        <v>4446.45</v>
      </c>
      <c r="E19" s="21" t="s">
        <v>114</v>
      </c>
      <c r="F19" s="21" t="s">
        <v>822</v>
      </c>
      <c r="G19" s="22">
        <v>4300</v>
      </c>
      <c r="H19" s="21" t="s">
        <v>822</v>
      </c>
      <c r="I19" s="22">
        <v>4300</v>
      </c>
      <c r="J19" s="21" t="s">
        <v>16</v>
      </c>
      <c r="K19" s="17" t="s">
        <v>823</v>
      </c>
      <c r="L19" s="29">
        <v>244496</v>
      </c>
    </row>
    <row r="20" spans="1:12" ht="85.5" customHeight="1" x14ac:dyDescent="0.2">
      <c r="A20" s="14">
        <v>18</v>
      </c>
      <c r="B20" s="66" t="s">
        <v>824</v>
      </c>
      <c r="C20" s="22">
        <v>80000</v>
      </c>
      <c r="D20" s="22">
        <v>80000</v>
      </c>
      <c r="E20" s="21" t="s">
        <v>114</v>
      </c>
      <c r="F20" s="21" t="s">
        <v>825</v>
      </c>
      <c r="G20" s="22">
        <v>80000</v>
      </c>
      <c r="H20" s="21" t="s">
        <v>825</v>
      </c>
      <c r="I20" s="22">
        <v>80000</v>
      </c>
      <c r="J20" s="21" t="s">
        <v>16</v>
      </c>
      <c r="K20" s="17" t="s">
        <v>826</v>
      </c>
      <c r="L20" s="29">
        <v>244474</v>
      </c>
    </row>
    <row r="21" spans="1:12" ht="85.5" customHeight="1" x14ac:dyDescent="0.2">
      <c r="A21" s="14">
        <v>19</v>
      </c>
      <c r="B21" s="66" t="s">
        <v>827</v>
      </c>
      <c r="C21" s="22">
        <v>2800</v>
      </c>
      <c r="D21" s="22">
        <v>2800</v>
      </c>
      <c r="E21" s="21" t="s">
        <v>114</v>
      </c>
      <c r="F21" s="21" t="s">
        <v>306</v>
      </c>
      <c r="G21" s="22">
        <v>2800</v>
      </c>
      <c r="H21" s="21" t="s">
        <v>306</v>
      </c>
      <c r="I21" s="22">
        <v>2800</v>
      </c>
      <c r="J21" s="21" t="s">
        <v>16</v>
      </c>
      <c r="K21" s="17" t="s">
        <v>661</v>
      </c>
      <c r="L21" s="29">
        <v>244480</v>
      </c>
    </row>
    <row r="22" spans="1:12" ht="99" customHeight="1" x14ac:dyDescent="0.2">
      <c r="A22" s="14">
        <v>20</v>
      </c>
      <c r="B22" s="66" t="s">
        <v>828</v>
      </c>
      <c r="C22" s="22">
        <v>108888.1</v>
      </c>
      <c r="D22" s="22">
        <v>108888.1</v>
      </c>
      <c r="E22" s="21" t="s">
        <v>114</v>
      </c>
      <c r="F22" s="21" t="s">
        <v>829</v>
      </c>
      <c r="G22" s="22">
        <v>108888.1</v>
      </c>
      <c r="H22" s="21" t="s">
        <v>829</v>
      </c>
      <c r="I22" s="22">
        <v>108888.1</v>
      </c>
      <c r="J22" s="21" t="s">
        <v>16</v>
      </c>
      <c r="K22" s="17" t="s">
        <v>830</v>
      </c>
      <c r="L22" s="29">
        <v>244483</v>
      </c>
    </row>
    <row r="23" spans="1:12" ht="85.5" customHeight="1" x14ac:dyDescent="0.2">
      <c r="A23" s="14">
        <v>21</v>
      </c>
      <c r="B23" s="66" t="s">
        <v>831</v>
      </c>
      <c r="C23" s="22">
        <v>56000</v>
      </c>
      <c r="D23" s="22">
        <v>56000</v>
      </c>
      <c r="E23" s="21" t="s">
        <v>114</v>
      </c>
      <c r="F23" s="21" t="s">
        <v>117</v>
      </c>
      <c r="G23" s="22">
        <v>56000</v>
      </c>
      <c r="H23" s="21" t="s">
        <v>117</v>
      </c>
      <c r="I23" s="22">
        <v>56000</v>
      </c>
      <c r="J23" s="21" t="s">
        <v>16</v>
      </c>
      <c r="K23" s="17" t="s">
        <v>662</v>
      </c>
      <c r="L23" s="29">
        <v>244489</v>
      </c>
    </row>
    <row r="24" spans="1:12" ht="85.5" customHeight="1" x14ac:dyDescent="0.2">
      <c r="A24" s="14">
        <v>22</v>
      </c>
      <c r="B24" s="66" t="s">
        <v>832</v>
      </c>
      <c r="C24" s="22">
        <v>98860</v>
      </c>
      <c r="D24" s="22">
        <v>98860</v>
      </c>
      <c r="E24" s="21" t="s">
        <v>114</v>
      </c>
      <c r="F24" s="21" t="s">
        <v>833</v>
      </c>
      <c r="G24" s="22">
        <v>98860</v>
      </c>
      <c r="H24" s="21" t="s">
        <v>833</v>
      </c>
      <c r="I24" s="22">
        <v>98860</v>
      </c>
      <c r="J24" s="21" t="s">
        <v>16</v>
      </c>
      <c r="K24" s="17" t="s">
        <v>685</v>
      </c>
      <c r="L24" s="29">
        <v>244495</v>
      </c>
    </row>
    <row r="25" spans="1:12" ht="85.5" customHeight="1" x14ac:dyDescent="0.2">
      <c r="A25" s="14">
        <v>23</v>
      </c>
      <c r="B25" s="66" t="s">
        <v>834</v>
      </c>
      <c r="C25" s="22">
        <v>12000</v>
      </c>
      <c r="D25" s="22">
        <v>12000</v>
      </c>
      <c r="E25" s="21" t="s">
        <v>114</v>
      </c>
      <c r="F25" s="21" t="s">
        <v>220</v>
      </c>
      <c r="G25" s="22">
        <v>12000</v>
      </c>
      <c r="H25" s="21" t="s">
        <v>220</v>
      </c>
      <c r="I25" s="22">
        <v>12000</v>
      </c>
      <c r="J25" s="21" t="s">
        <v>16</v>
      </c>
      <c r="K25" s="17" t="s">
        <v>682</v>
      </c>
      <c r="L25" s="29">
        <v>244496</v>
      </c>
    </row>
    <row r="26" spans="1:12" ht="85.5" customHeight="1" x14ac:dyDescent="0.2">
      <c r="A26" s="14">
        <v>24</v>
      </c>
      <c r="B26" s="66" t="s">
        <v>835</v>
      </c>
      <c r="C26" s="22">
        <v>48900</v>
      </c>
      <c r="D26" s="22">
        <v>48900</v>
      </c>
      <c r="E26" s="21" t="s">
        <v>114</v>
      </c>
      <c r="F26" s="21" t="s">
        <v>127</v>
      </c>
      <c r="G26" s="22">
        <v>47700</v>
      </c>
      <c r="H26" s="21" t="s">
        <v>127</v>
      </c>
      <c r="I26" s="22">
        <v>47700</v>
      </c>
      <c r="J26" s="21" t="s">
        <v>16</v>
      </c>
      <c r="K26" s="17" t="s">
        <v>649</v>
      </c>
      <c r="L26" s="29">
        <v>244496</v>
      </c>
    </row>
    <row r="27" spans="1:12" ht="85.5" customHeight="1" x14ac:dyDescent="0.2">
      <c r="A27" s="14">
        <v>25</v>
      </c>
      <c r="B27" s="66" t="s">
        <v>836</v>
      </c>
      <c r="C27" s="22">
        <v>50000</v>
      </c>
      <c r="D27" s="22">
        <v>50000</v>
      </c>
      <c r="E27" s="21" t="s">
        <v>114</v>
      </c>
      <c r="F27" s="21" t="s">
        <v>837</v>
      </c>
      <c r="G27" s="22">
        <v>50000</v>
      </c>
      <c r="H27" s="21" t="s">
        <v>837</v>
      </c>
      <c r="I27" s="22">
        <v>50000</v>
      </c>
      <c r="J27" s="21" t="s">
        <v>16</v>
      </c>
      <c r="K27" s="17" t="s">
        <v>838</v>
      </c>
      <c r="L27" s="29">
        <v>244496</v>
      </c>
    </row>
    <row r="28" spans="1:12" ht="75" customHeight="1" x14ac:dyDescent="0.2">
      <c r="A28" s="14">
        <v>26</v>
      </c>
      <c r="B28" s="66" t="s">
        <v>839</v>
      </c>
      <c r="C28" s="22">
        <v>6700</v>
      </c>
      <c r="D28" s="22">
        <v>6700</v>
      </c>
      <c r="E28" s="21" t="s">
        <v>114</v>
      </c>
      <c r="F28" s="21" t="s">
        <v>840</v>
      </c>
      <c r="G28" s="22">
        <v>6700</v>
      </c>
      <c r="H28" s="21" t="s">
        <v>840</v>
      </c>
      <c r="I28" s="22">
        <v>6700</v>
      </c>
      <c r="J28" s="21" t="s">
        <v>16</v>
      </c>
      <c r="K28" s="17" t="s">
        <v>677</v>
      </c>
      <c r="L28" s="29">
        <v>244496</v>
      </c>
    </row>
    <row r="29" spans="1:12" ht="120.75" customHeight="1" x14ac:dyDescent="0.2">
      <c r="A29" s="14">
        <v>27</v>
      </c>
      <c r="B29" s="66" t="s">
        <v>841</v>
      </c>
      <c r="C29" s="22">
        <v>7205.29</v>
      </c>
      <c r="D29" s="22">
        <v>7205.29</v>
      </c>
      <c r="E29" s="21" t="s">
        <v>114</v>
      </c>
      <c r="F29" s="21" t="s">
        <v>231</v>
      </c>
      <c r="G29" s="22">
        <v>7205.29</v>
      </c>
      <c r="H29" s="21" t="s">
        <v>231</v>
      </c>
      <c r="I29" s="22">
        <v>7205.29</v>
      </c>
      <c r="J29" s="21" t="s">
        <v>16</v>
      </c>
      <c r="K29" s="17" t="s">
        <v>842</v>
      </c>
      <c r="L29" s="29">
        <v>244474</v>
      </c>
    </row>
    <row r="30" spans="1:12" ht="84" customHeight="1" x14ac:dyDescent="0.2">
      <c r="A30" s="14">
        <v>28</v>
      </c>
      <c r="B30" s="66" t="s">
        <v>843</v>
      </c>
      <c r="C30" s="22">
        <v>600</v>
      </c>
      <c r="D30" s="22">
        <v>600</v>
      </c>
      <c r="E30" s="21" t="s">
        <v>114</v>
      </c>
      <c r="F30" s="21" t="s">
        <v>127</v>
      </c>
      <c r="G30" s="22">
        <v>600</v>
      </c>
      <c r="H30" s="21" t="s">
        <v>127</v>
      </c>
      <c r="I30" s="22">
        <v>600</v>
      </c>
      <c r="J30" s="21" t="s">
        <v>16</v>
      </c>
      <c r="K30" s="17" t="s">
        <v>624</v>
      </c>
      <c r="L30" s="29">
        <v>244475</v>
      </c>
    </row>
    <row r="31" spans="1:12" ht="84" customHeight="1" x14ac:dyDescent="0.2">
      <c r="A31" s="14">
        <v>29</v>
      </c>
      <c r="B31" s="66" t="s">
        <v>844</v>
      </c>
      <c r="C31" s="22">
        <v>8730</v>
      </c>
      <c r="D31" s="22">
        <v>8730</v>
      </c>
      <c r="E31" s="21" t="s">
        <v>114</v>
      </c>
      <c r="F31" s="21" t="s">
        <v>306</v>
      </c>
      <c r="G31" s="22">
        <v>8730</v>
      </c>
      <c r="H31" s="21" t="s">
        <v>306</v>
      </c>
      <c r="I31" s="22">
        <v>8730</v>
      </c>
      <c r="J31" s="21" t="s">
        <v>16</v>
      </c>
      <c r="K31" s="17" t="s">
        <v>625</v>
      </c>
      <c r="L31" s="29">
        <v>244476</v>
      </c>
    </row>
    <row r="32" spans="1:12" ht="146.25" customHeight="1" x14ac:dyDescent="0.2">
      <c r="A32" s="14">
        <v>30</v>
      </c>
      <c r="B32" s="66" t="s">
        <v>845</v>
      </c>
      <c r="C32" s="22">
        <v>82500</v>
      </c>
      <c r="D32" s="22">
        <v>82500</v>
      </c>
      <c r="E32" s="21" t="s">
        <v>114</v>
      </c>
      <c r="F32" s="21" t="s">
        <v>846</v>
      </c>
      <c r="G32" s="22">
        <v>82500</v>
      </c>
      <c r="H32" s="21" t="s">
        <v>846</v>
      </c>
      <c r="I32" s="22">
        <v>82500</v>
      </c>
      <c r="J32" s="21" t="s">
        <v>16</v>
      </c>
      <c r="K32" s="17" t="s">
        <v>847</v>
      </c>
      <c r="L32" s="29">
        <v>244476</v>
      </c>
    </row>
    <row r="33" spans="1:12" ht="84" customHeight="1" x14ac:dyDescent="0.2">
      <c r="A33" s="14">
        <v>31</v>
      </c>
      <c r="B33" s="66" t="s">
        <v>848</v>
      </c>
      <c r="C33" s="22">
        <v>600</v>
      </c>
      <c r="D33" s="22">
        <v>600</v>
      </c>
      <c r="E33" s="21" t="s">
        <v>114</v>
      </c>
      <c r="F33" s="21" t="s">
        <v>127</v>
      </c>
      <c r="G33" s="22">
        <v>600</v>
      </c>
      <c r="H33" s="21" t="s">
        <v>127</v>
      </c>
      <c r="I33" s="22">
        <v>600</v>
      </c>
      <c r="J33" s="21" t="s">
        <v>16</v>
      </c>
      <c r="K33" s="17" t="s">
        <v>849</v>
      </c>
      <c r="L33" s="29">
        <v>244483</v>
      </c>
    </row>
    <row r="34" spans="1:12" ht="124.5" customHeight="1" x14ac:dyDescent="0.2">
      <c r="A34" s="14">
        <v>32</v>
      </c>
      <c r="B34" s="66" t="s">
        <v>850</v>
      </c>
      <c r="C34" s="22">
        <v>13000</v>
      </c>
      <c r="D34" s="22">
        <v>13000</v>
      </c>
      <c r="E34" s="21" t="s">
        <v>114</v>
      </c>
      <c r="F34" s="21" t="s">
        <v>851</v>
      </c>
      <c r="G34" s="22">
        <v>13000</v>
      </c>
      <c r="H34" s="21" t="s">
        <v>851</v>
      </c>
      <c r="I34" s="22">
        <v>13000</v>
      </c>
      <c r="J34" s="21" t="s">
        <v>16</v>
      </c>
      <c r="K34" s="17" t="s">
        <v>852</v>
      </c>
      <c r="L34" s="29">
        <v>244489</v>
      </c>
    </row>
    <row r="35" spans="1:12" ht="84" customHeight="1" x14ac:dyDescent="0.2">
      <c r="A35" s="14">
        <v>33</v>
      </c>
      <c r="B35" s="66" t="s">
        <v>853</v>
      </c>
      <c r="C35" s="22">
        <v>27000</v>
      </c>
      <c r="D35" s="22">
        <v>27000</v>
      </c>
      <c r="E35" s="21" t="s">
        <v>114</v>
      </c>
      <c r="F35" s="21" t="s">
        <v>209</v>
      </c>
      <c r="G35" s="22">
        <v>27000</v>
      </c>
      <c r="H35" s="21" t="s">
        <v>209</v>
      </c>
      <c r="I35" s="22">
        <v>27000</v>
      </c>
      <c r="J35" s="21" t="s">
        <v>16</v>
      </c>
      <c r="K35" s="17" t="s">
        <v>854</v>
      </c>
      <c r="L35" s="29">
        <v>244494</v>
      </c>
    </row>
    <row r="36" spans="1:12" ht="85.5" customHeight="1" x14ac:dyDescent="0.2">
      <c r="A36" s="14">
        <v>34</v>
      </c>
      <c r="B36" s="66" t="s">
        <v>855</v>
      </c>
      <c r="C36" s="22">
        <v>1400</v>
      </c>
      <c r="D36" s="22">
        <v>1400</v>
      </c>
      <c r="E36" s="21" t="s">
        <v>114</v>
      </c>
      <c r="F36" s="21" t="s">
        <v>856</v>
      </c>
      <c r="G36" s="22">
        <v>1400</v>
      </c>
      <c r="H36" s="21" t="s">
        <v>856</v>
      </c>
      <c r="I36" s="22">
        <v>1400</v>
      </c>
      <c r="J36" s="21" t="s">
        <v>16</v>
      </c>
      <c r="K36" s="17" t="s">
        <v>857</v>
      </c>
      <c r="L36" s="29">
        <v>244496</v>
      </c>
    </row>
    <row r="37" spans="1:12" s="23" customFormat="1" x14ac:dyDescent="0.2">
      <c r="A37" s="24"/>
      <c r="B37" s="63"/>
      <c r="C37" s="26"/>
      <c r="D37" s="26"/>
      <c r="G37" s="26"/>
      <c r="I37" s="59">
        <f>SUM(I3:I36)</f>
        <v>3237690.1300000004</v>
      </c>
      <c r="K37" s="35"/>
      <c r="L37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ED92-3EE2-4CBE-91D3-944A297D66FA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932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32</v>
      </c>
      <c r="F5" s="43">
        <f>F9-F7</f>
        <v>899276.04999999981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22">
        <v>429900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33</v>
      </c>
      <c r="F9" s="49">
        <v>1329176.0499999998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EF9F-9EAE-48DE-9E57-3E4408308277}">
  <dimension ref="A2:O36"/>
  <sheetViews>
    <sheetView topLeftCell="A33" zoomScale="70" zoomScaleNormal="70" workbookViewId="0">
      <selection activeCell="A3" sqref="A3:L35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3" t="s">
        <v>2</v>
      </c>
      <c r="F2" s="73" t="s">
        <v>3</v>
      </c>
      <c r="G2" s="32" t="s">
        <v>4</v>
      </c>
      <c r="H2" s="73" t="s">
        <v>5</v>
      </c>
      <c r="I2" s="32" t="s">
        <v>6</v>
      </c>
      <c r="J2" s="73" t="s">
        <v>7</v>
      </c>
      <c r="K2" s="84" t="s">
        <v>8</v>
      </c>
      <c r="L2" s="84"/>
    </row>
    <row r="3" spans="1:13" ht="126.75" customHeight="1" x14ac:dyDescent="0.2">
      <c r="A3" s="14">
        <v>1</v>
      </c>
      <c r="B3" s="64" t="s">
        <v>859</v>
      </c>
      <c r="C3" s="72">
        <v>600000</v>
      </c>
      <c r="D3" s="69">
        <v>608126.31000000006</v>
      </c>
      <c r="E3" s="21" t="s">
        <v>138</v>
      </c>
      <c r="F3" s="21" t="s">
        <v>861</v>
      </c>
      <c r="G3" s="22" t="s">
        <v>862</v>
      </c>
      <c r="H3" s="21" t="s">
        <v>860</v>
      </c>
      <c r="I3" s="22">
        <v>429900</v>
      </c>
      <c r="J3" s="21" t="s">
        <v>12</v>
      </c>
      <c r="K3" s="37" t="s">
        <v>652</v>
      </c>
      <c r="L3" s="29">
        <v>244511</v>
      </c>
    </row>
    <row r="4" spans="1:13" ht="91.5" customHeight="1" x14ac:dyDescent="0.2">
      <c r="A4" s="14">
        <v>2</v>
      </c>
      <c r="B4" s="66" t="s">
        <v>863</v>
      </c>
      <c r="C4" s="71">
        <v>321500</v>
      </c>
      <c r="D4" s="22">
        <v>322773.31</v>
      </c>
      <c r="E4" s="21" t="s">
        <v>114</v>
      </c>
      <c r="F4" s="21" t="s">
        <v>131</v>
      </c>
      <c r="G4" s="22">
        <v>321000</v>
      </c>
      <c r="H4" s="21" t="s">
        <v>131</v>
      </c>
      <c r="I4" s="22">
        <v>321000</v>
      </c>
      <c r="J4" s="21" t="s">
        <v>16</v>
      </c>
      <c r="K4" s="17" t="s">
        <v>864</v>
      </c>
      <c r="L4" s="29">
        <v>244525</v>
      </c>
    </row>
    <row r="5" spans="1:13" ht="102" customHeight="1" x14ac:dyDescent="0.2">
      <c r="A5" s="14">
        <v>3</v>
      </c>
      <c r="B5" s="66" t="s">
        <v>865</v>
      </c>
      <c r="C5" s="22">
        <v>39900</v>
      </c>
      <c r="D5" s="22">
        <v>39900</v>
      </c>
      <c r="E5" s="21" t="s">
        <v>114</v>
      </c>
      <c r="F5" s="21" t="s">
        <v>866</v>
      </c>
      <c r="G5" s="22">
        <v>39900</v>
      </c>
      <c r="H5" s="21" t="s">
        <v>866</v>
      </c>
      <c r="I5" s="22">
        <v>39900</v>
      </c>
      <c r="J5" s="21" t="s">
        <v>16</v>
      </c>
      <c r="K5" s="17" t="s">
        <v>867</v>
      </c>
      <c r="L5" s="29">
        <v>244504</v>
      </c>
    </row>
    <row r="6" spans="1:13" ht="99.75" customHeight="1" x14ac:dyDescent="0.2">
      <c r="A6" s="14">
        <v>4</v>
      </c>
      <c r="B6" s="66" t="s">
        <v>868</v>
      </c>
      <c r="C6" s="22">
        <v>87310</v>
      </c>
      <c r="D6" s="22">
        <v>87310</v>
      </c>
      <c r="E6" s="21" t="s">
        <v>114</v>
      </c>
      <c r="F6" s="21" t="s">
        <v>869</v>
      </c>
      <c r="G6" s="22">
        <v>87310</v>
      </c>
      <c r="H6" s="21" t="s">
        <v>869</v>
      </c>
      <c r="I6" s="22">
        <v>87310</v>
      </c>
      <c r="J6" s="21" t="s">
        <v>16</v>
      </c>
      <c r="K6" s="17" t="s">
        <v>672</v>
      </c>
      <c r="L6" s="29">
        <v>244508</v>
      </c>
    </row>
    <row r="7" spans="1:13" ht="99.75" customHeight="1" x14ac:dyDescent="0.2">
      <c r="A7" s="14">
        <v>5</v>
      </c>
      <c r="B7" s="66" t="s">
        <v>870</v>
      </c>
      <c r="C7" s="22">
        <v>3298.56</v>
      </c>
      <c r="D7" s="22">
        <v>3298.56</v>
      </c>
      <c r="E7" s="21" t="s">
        <v>114</v>
      </c>
      <c r="F7" s="21" t="s">
        <v>871</v>
      </c>
      <c r="G7" s="22">
        <v>3298.56</v>
      </c>
      <c r="H7" s="21" t="s">
        <v>871</v>
      </c>
      <c r="I7" s="22">
        <v>3298.56</v>
      </c>
      <c r="J7" s="21" t="s">
        <v>16</v>
      </c>
      <c r="K7" s="17" t="s">
        <v>872</v>
      </c>
      <c r="L7" s="29">
        <v>244510</v>
      </c>
      <c r="M7" s="67"/>
    </row>
    <row r="8" spans="1:13" ht="104.25" customHeight="1" x14ac:dyDescent="0.2">
      <c r="A8" s="14">
        <v>6</v>
      </c>
      <c r="B8" s="66" t="s">
        <v>873</v>
      </c>
      <c r="C8" s="22">
        <v>4123.2</v>
      </c>
      <c r="D8" s="22">
        <v>4123.2</v>
      </c>
      <c r="E8" s="21" t="s">
        <v>114</v>
      </c>
      <c r="F8" s="21" t="s">
        <v>871</v>
      </c>
      <c r="G8" s="22">
        <v>4123.2</v>
      </c>
      <c r="H8" s="21" t="s">
        <v>871</v>
      </c>
      <c r="I8" s="22">
        <v>4123.2</v>
      </c>
      <c r="J8" s="21" t="s">
        <v>16</v>
      </c>
      <c r="K8" s="17" t="s">
        <v>874</v>
      </c>
      <c r="L8" s="29">
        <v>244510</v>
      </c>
    </row>
    <row r="9" spans="1:13" ht="99.75" customHeight="1" x14ac:dyDescent="0.2">
      <c r="A9" s="14">
        <v>7</v>
      </c>
      <c r="B9" s="66" t="s">
        <v>875</v>
      </c>
      <c r="C9" s="22">
        <v>8796.16</v>
      </c>
      <c r="D9" s="22">
        <v>8796.16</v>
      </c>
      <c r="E9" s="21" t="s">
        <v>114</v>
      </c>
      <c r="F9" s="21" t="s">
        <v>871</v>
      </c>
      <c r="G9" s="22">
        <v>8796.16</v>
      </c>
      <c r="H9" s="21" t="s">
        <v>871</v>
      </c>
      <c r="I9" s="22">
        <v>8796.16</v>
      </c>
      <c r="J9" s="21" t="s">
        <v>16</v>
      </c>
      <c r="K9" s="17" t="s">
        <v>697</v>
      </c>
      <c r="L9" s="29">
        <v>244510</v>
      </c>
    </row>
    <row r="10" spans="1:13" ht="79.5" customHeight="1" x14ac:dyDescent="0.2">
      <c r="A10" s="14">
        <v>8</v>
      </c>
      <c r="B10" s="66" t="s">
        <v>877</v>
      </c>
      <c r="C10" s="22">
        <v>46640</v>
      </c>
      <c r="D10" s="22">
        <v>46640</v>
      </c>
      <c r="E10" s="21" t="s">
        <v>114</v>
      </c>
      <c r="F10" s="21" t="s">
        <v>127</v>
      </c>
      <c r="G10" s="22">
        <v>46640</v>
      </c>
      <c r="H10" s="21" t="s">
        <v>127</v>
      </c>
      <c r="I10" s="22">
        <v>46640</v>
      </c>
      <c r="J10" s="21" t="s">
        <v>16</v>
      </c>
      <c r="K10" s="17" t="s">
        <v>876</v>
      </c>
      <c r="L10" s="29">
        <v>244516</v>
      </c>
    </row>
    <row r="11" spans="1:13" ht="77.25" customHeight="1" x14ac:dyDescent="0.2">
      <c r="A11" s="14">
        <v>9</v>
      </c>
      <c r="B11" s="66" t="s">
        <v>878</v>
      </c>
      <c r="C11" s="22">
        <v>16920</v>
      </c>
      <c r="D11" s="22">
        <v>16920</v>
      </c>
      <c r="E11" s="21" t="s">
        <v>114</v>
      </c>
      <c r="F11" s="21" t="s">
        <v>879</v>
      </c>
      <c r="G11" s="22">
        <v>16920</v>
      </c>
      <c r="H11" s="21" t="s">
        <v>879</v>
      </c>
      <c r="I11" s="22">
        <v>16920</v>
      </c>
      <c r="J11" s="21" t="s">
        <v>16</v>
      </c>
      <c r="K11" s="17" t="s">
        <v>723</v>
      </c>
      <c r="L11" s="29">
        <v>244516</v>
      </c>
    </row>
    <row r="12" spans="1:13" ht="76.5" customHeight="1" x14ac:dyDescent="0.2">
      <c r="A12" s="14">
        <v>10</v>
      </c>
      <c r="B12" s="66" t="s">
        <v>880</v>
      </c>
      <c r="C12" s="22">
        <v>6400</v>
      </c>
      <c r="D12" s="22">
        <v>6400</v>
      </c>
      <c r="E12" s="21" t="s">
        <v>114</v>
      </c>
      <c r="F12" s="21" t="s">
        <v>837</v>
      </c>
      <c r="G12" s="22">
        <v>6400</v>
      </c>
      <c r="H12" s="21" t="s">
        <v>837</v>
      </c>
      <c r="I12" s="22">
        <v>6400</v>
      </c>
      <c r="J12" s="21" t="s">
        <v>16</v>
      </c>
      <c r="K12" s="17" t="s">
        <v>881</v>
      </c>
      <c r="L12" s="29">
        <v>244517</v>
      </c>
    </row>
    <row r="13" spans="1:13" ht="80.25" customHeight="1" x14ac:dyDescent="0.2">
      <c r="A13" s="14">
        <v>11</v>
      </c>
      <c r="B13" s="66" t="s">
        <v>882</v>
      </c>
      <c r="C13" s="22">
        <v>77105</v>
      </c>
      <c r="D13" s="22">
        <v>77105</v>
      </c>
      <c r="E13" s="21" t="s">
        <v>114</v>
      </c>
      <c r="F13" s="21" t="s">
        <v>220</v>
      </c>
      <c r="G13" s="22">
        <v>77105</v>
      </c>
      <c r="H13" s="21" t="s">
        <v>220</v>
      </c>
      <c r="I13" s="22">
        <v>77105</v>
      </c>
      <c r="J13" s="21" t="s">
        <v>16</v>
      </c>
      <c r="K13" s="17" t="s">
        <v>883</v>
      </c>
      <c r="L13" s="29">
        <v>244517</v>
      </c>
    </row>
    <row r="14" spans="1:13" ht="93.75" customHeight="1" x14ac:dyDescent="0.2">
      <c r="A14" s="14">
        <v>12</v>
      </c>
      <c r="B14" s="66" t="s">
        <v>884</v>
      </c>
      <c r="C14" s="22">
        <v>6600</v>
      </c>
      <c r="D14" s="22">
        <v>6600</v>
      </c>
      <c r="E14" s="21" t="s">
        <v>114</v>
      </c>
      <c r="F14" s="21" t="s">
        <v>220</v>
      </c>
      <c r="G14" s="22">
        <v>6600</v>
      </c>
      <c r="H14" s="21" t="s">
        <v>220</v>
      </c>
      <c r="I14" s="22">
        <v>6600</v>
      </c>
      <c r="J14" s="21" t="s">
        <v>16</v>
      </c>
      <c r="K14" s="18" t="s">
        <v>885</v>
      </c>
      <c r="L14" s="29">
        <v>244519</v>
      </c>
    </row>
    <row r="15" spans="1:13" ht="99" customHeight="1" x14ac:dyDescent="0.2">
      <c r="A15" s="14">
        <v>13</v>
      </c>
      <c r="B15" s="66" t="s">
        <v>886</v>
      </c>
      <c r="C15" s="22">
        <v>4125</v>
      </c>
      <c r="D15" s="22">
        <v>4125</v>
      </c>
      <c r="E15" s="21" t="s">
        <v>114</v>
      </c>
      <c r="F15" s="21" t="s">
        <v>178</v>
      </c>
      <c r="G15" s="22">
        <v>4125</v>
      </c>
      <c r="H15" s="21" t="s">
        <v>178</v>
      </c>
      <c r="I15" s="22">
        <v>4125</v>
      </c>
      <c r="J15" s="21" t="s">
        <v>16</v>
      </c>
      <c r="K15" s="17" t="s">
        <v>887</v>
      </c>
      <c r="L15" s="29">
        <v>244519</v>
      </c>
    </row>
    <row r="16" spans="1:13" ht="81" customHeight="1" x14ac:dyDescent="0.2">
      <c r="A16" s="14">
        <v>14</v>
      </c>
      <c r="B16" s="66" t="s">
        <v>888</v>
      </c>
      <c r="C16" s="22">
        <v>15119</v>
      </c>
      <c r="D16" s="22">
        <v>15119</v>
      </c>
      <c r="E16" s="21" t="s">
        <v>114</v>
      </c>
      <c r="F16" s="21" t="s">
        <v>220</v>
      </c>
      <c r="G16" s="22">
        <v>15119</v>
      </c>
      <c r="H16" s="21" t="s">
        <v>220</v>
      </c>
      <c r="I16" s="22">
        <v>15119</v>
      </c>
      <c r="J16" s="21" t="s">
        <v>16</v>
      </c>
      <c r="K16" s="17" t="s">
        <v>889</v>
      </c>
      <c r="L16" s="29">
        <v>244519</v>
      </c>
    </row>
    <row r="17" spans="1:12" ht="90" customHeight="1" x14ac:dyDescent="0.2">
      <c r="A17" s="14">
        <v>15</v>
      </c>
      <c r="B17" s="66" t="s">
        <v>890</v>
      </c>
      <c r="C17" s="22">
        <v>11500</v>
      </c>
      <c r="D17" s="22">
        <v>11500</v>
      </c>
      <c r="E17" s="21" t="s">
        <v>114</v>
      </c>
      <c r="F17" s="21" t="s">
        <v>209</v>
      </c>
      <c r="G17" s="22">
        <v>11500</v>
      </c>
      <c r="H17" s="21" t="s">
        <v>209</v>
      </c>
      <c r="I17" s="22">
        <v>11500</v>
      </c>
      <c r="J17" s="21" t="s">
        <v>16</v>
      </c>
      <c r="K17" s="17" t="s">
        <v>891</v>
      </c>
      <c r="L17" s="29">
        <v>244523</v>
      </c>
    </row>
    <row r="18" spans="1:12" ht="85.5" customHeight="1" x14ac:dyDescent="0.2">
      <c r="A18" s="14">
        <v>16</v>
      </c>
      <c r="B18" s="66" t="s">
        <v>892</v>
      </c>
      <c r="C18" s="22">
        <v>19394</v>
      </c>
      <c r="D18" s="22">
        <v>19394</v>
      </c>
      <c r="E18" s="21" t="s">
        <v>114</v>
      </c>
      <c r="F18" s="21" t="s">
        <v>157</v>
      </c>
      <c r="G18" s="22">
        <v>19394</v>
      </c>
      <c r="H18" s="21" t="s">
        <v>157</v>
      </c>
      <c r="I18" s="22">
        <v>19394</v>
      </c>
      <c r="J18" s="21" t="s">
        <v>16</v>
      </c>
      <c r="K18" s="17" t="s">
        <v>893</v>
      </c>
      <c r="L18" s="29">
        <v>244523</v>
      </c>
    </row>
    <row r="19" spans="1:12" ht="85.5" customHeight="1" x14ac:dyDescent="0.2">
      <c r="A19" s="14">
        <v>17</v>
      </c>
      <c r="B19" s="66" t="s">
        <v>894</v>
      </c>
      <c r="C19" s="22">
        <v>4860</v>
      </c>
      <c r="D19" s="22">
        <v>4860</v>
      </c>
      <c r="E19" s="21" t="s">
        <v>114</v>
      </c>
      <c r="F19" s="21" t="s">
        <v>896</v>
      </c>
      <c r="G19" s="22">
        <v>4860</v>
      </c>
      <c r="H19" s="21" t="s">
        <v>896</v>
      </c>
      <c r="I19" s="22">
        <v>4860</v>
      </c>
      <c r="J19" s="21" t="s">
        <v>16</v>
      </c>
      <c r="K19" s="17" t="s">
        <v>895</v>
      </c>
      <c r="L19" s="29">
        <v>244524</v>
      </c>
    </row>
    <row r="20" spans="1:12" ht="85.5" customHeight="1" x14ac:dyDescent="0.2">
      <c r="A20" s="14">
        <v>18</v>
      </c>
      <c r="B20" s="66" t="s">
        <v>897</v>
      </c>
      <c r="C20" s="22">
        <v>34616.639999999999</v>
      </c>
      <c r="D20" s="22">
        <v>34616.639999999999</v>
      </c>
      <c r="E20" s="21" t="s">
        <v>114</v>
      </c>
      <c r="F20" s="21" t="s">
        <v>123</v>
      </c>
      <c r="G20" s="22">
        <v>34616.639999999999</v>
      </c>
      <c r="H20" s="21" t="s">
        <v>123</v>
      </c>
      <c r="I20" s="22">
        <v>34616.639999999999</v>
      </c>
      <c r="J20" s="21" t="s">
        <v>16</v>
      </c>
      <c r="K20" s="17" t="s">
        <v>898</v>
      </c>
      <c r="L20" s="29">
        <v>244525</v>
      </c>
    </row>
    <row r="21" spans="1:12" ht="85.5" customHeight="1" x14ac:dyDescent="0.2">
      <c r="A21" s="14">
        <v>19</v>
      </c>
      <c r="B21" s="66" t="s">
        <v>899</v>
      </c>
      <c r="C21" s="22">
        <v>9908</v>
      </c>
      <c r="D21" s="22">
        <v>9908</v>
      </c>
      <c r="E21" s="21" t="s">
        <v>114</v>
      </c>
      <c r="F21" s="21" t="s">
        <v>220</v>
      </c>
      <c r="G21" s="22">
        <v>9908</v>
      </c>
      <c r="H21" s="21" t="s">
        <v>220</v>
      </c>
      <c r="I21" s="22">
        <v>9908</v>
      </c>
      <c r="J21" s="21" t="s">
        <v>16</v>
      </c>
      <c r="K21" s="17" t="s">
        <v>900</v>
      </c>
      <c r="L21" s="29">
        <v>244530</v>
      </c>
    </row>
    <row r="22" spans="1:12" ht="72.75" customHeight="1" x14ac:dyDescent="0.2">
      <c r="A22" s="14">
        <v>20</v>
      </c>
      <c r="B22" s="66" t="s">
        <v>901</v>
      </c>
      <c r="C22" s="22">
        <v>14540</v>
      </c>
      <c r="D22" s="22">
        <v>14540</v>
      </c>
      <c r="E22" s="21" t="s">
        <v>114</v>
      </c>
      <c r="F22" s="21" t="s">
        <v>220</v>
      </c>
      <c r="G22" s="22">
        <v>14540</v>
      </c>
      <c r="H22" s="21" t="s">
        <v>220</v>
      </c>
      <c r="I22" s="22">
        <v>14540</v>
      </c>
      <c r="J22" s="21" t="s">
        <v>16</v>
      </c>
      <c r="K22" s="17" t="s">
        <v>902</v>
      </c>
      <c r="L22" s="29">
        <v>244502</v>
      </c>
    </row>
    <row r="23" spans="1:12" ht="173.25" customHeight="1" x14ac:dyDescent="0.2">
      <c r="A23" s="14">
        <v>21</v>
      </c>
      <c r="B23" s="66" t="s">
        <v>903</v>
      </c>
      <c r="C23" s="22">
        <v>5000</v>
      </c>
      <c r="D23" s="22">
        <v>5000</v>
      </c>
      <c r="E23" s="21" t="s">
        <v>114</v>
      </c>
      <c r="F23" s="21" t="s">
        <v>329</v>
      </c>
      <c r="G23" s="22">
        <v>5000</v>
      </c>
      <c r="H23" s="21" t="s">
        <v>329</v>
      </c>
      <c r="I23" s="22">
        <v>5000</v>
      </c>
      <c r="J23" s="21" t="s">
        <v>16</v>
      </c>
      <c r="K23" s="17" t="s">
        <v>904</v>
      </c>
      <c r="L23" s="29">
        <v>244504</v>
      </c>
    </row>
    <row r="24" spans="1:12" ht="172.5" customHeight="1" x14ac:dyDescent="0.2">
      <c r="A24" s="14">
        <v>22</v>
      </c>
      <c r="B24" s="66" t="s">
        <v>905</v>
      </c>
      <c r="C24" s="22">
        <v>5000</v>
      </c>
      <c r="D24" s="22">
        <v>5000</v>
      </c>
      <c r="E24" s="21" t="s">
        <v>114</v>
      </c>
      <c r="F24" s="21" t="s">
        <v>906</v>
      </c>
      <c r="G24" s="22">
        <v>5000</v>
      </c>
      <c r="H24" s="21" t="s">
        <v>906</v>
      </c>
      <c r="I24" s="22">
        <v>5000</v>
      </c>
      <c r="J24" s="21" t="s">
        <v>16</v>
      </c>
      <c r="K24" s="17" t="s">
        <v>907</v>
      </c>
      <c r="L24" s="29">
        <v>244504</v>
      </c>
    </row>
    <row r="25" spans="1:12" ht="85.5" customHeight="1" x14ac:dyDescent="0.2">
      <c r="A25" s="14">
        <v>23</v>
      </c>
      <c r="B25" s="66" t="s">
        <v>908</v>
      </c>
      <c r="C25" s="22">
        <v>4900</v>
      </c>
      <c r="D25" s="22">
        <v>4900</v>
      </c>
      <c r="E25" s="21" t="s">
        <v>114</v>
      </c>
      <c r="F25" s="21" t="s">
        <v>127</v>
      </c>
      <c r="G25" s="22">
        <v>4900</v>
      </c>
      <c r="H25" s="21" t="s">
        <v>127</v>
      </c>
      <c r="I25" s="22">
        <v>4900</v>
      </c>
      <c r="J25" s="21" t="s">
        <v>16</v>
      </c>
      <c r="K25" s="17" t="s">
        <v>909</v>
      </c>
      <c r="L25" s="29">
        <v>244508</v>
      </c>
    </row>
    <row r="26" spans="1:12" ht="120" customHeight="1" x14ac:dyDescent="0.2">
      <c r="A26" s="14">
        <v>24</v>
      </c>
      <c r="B26" s="66" t="s">
        <v>910</v>
      </c>
      <c r="C26" s="22">
        <v>3770</v>
      </c>
      <c r="D26" s="22">
        <v>3770</v>
      </c>
      <c r="E26" s="21" t="s">
        <v>114</v>
      </c>
      <c r="F26" s="21" t="s">
        <v>911</v>
      </c>
      <c r="G26" s="22">
        <v>3770</v>
      </c>
      <c r="H26" s="21" t="s">
        <v>911</v>
      </c>
      <c r="I26" s="22">
        <v>3770</v>
      </c>
      <c r="J26" s="21" t="s">
        <v>16</v>
      </c>
      <c r="K26" s="17" t="s">
        <v>912</v>
      </c>
      <c r="L26" s="29">
        <v>244510</v>
      </c>
    </row>
    <row r="27" spans="1:12" ht="85.5" customHeight="1" x14ac:dyDescent="0.2">
      <c r="A27" s="14">
        <v>25</v>
      </c>
      <c r="B27" s="66" t="s">
        <v>913</v>
      </c>
      <c r="C27" s="22">
        <v>4000</v>
      </c>
      <c r="D27" s="22">
        <v>4000</v>
      </c>
      <c r="E27" s="21" t="s">
        <v>114</v>
      </c>
      <c r="F27" s="21" t="s">
        <v>41</v>
      </c>
      <c r="G27" s="22">
        <v>4000</v>
      </c>
      <c r="H27" s="21" t="s">
        <v>41</v>
      </c>
      <c r="I27" s="22">
        <v>4000</v>
      </c>
      <c r="J27" s="21" t="s">
        <v>16</v>
      </c>
      <c r="K27" s="17" t="s">
        <v>914</v>
      </c>
      <c r="L27" s="29">
        <v>244516</v>
      </c>
    </row>
    <row r="28" spans="1:12" ht="75" customHeight="1" x14ac:dyDescent="0.2">
      <c r="A28" s="14">
        <v>26</v>
      </c>
      <c r="B28" s="66" t="s">
        <v>915</v>
      </c>
      <c r="C28" s="22">
        <v>16000</v>
      </c>
      <c r="D28" s="22">
        <v>16000</v>
      </c>
      <c r="E28" s="21" t="s">
        <v>114</v>
      </c>
      <c r="F28" s="21" t="s">
        <v>189</v>
      </c>
      <c r="G28" s="22">
        <v>16000</v>
      </c>
      <c r="H28" s="21" t="s">
        <v>189</v>
      </c>
      <c r="I28" s="22">
        <v>16000</v>
      </c>
      <c r="J28" s="21" t="s">
        <v>16</v>
      </c>
      <c r="K28" s="17" t="s">
        <v>916</v>
      </c>
      <c r="L28" s="29">
        <v>244517</v>
      </c>
    </row>
    <row r="29" spans="1:12" ht="87.75" customHeight="1" x14ac:dyDescent="0.2">
      <c r="A29" s="14">
        <v>27</v>
      </c>
      <c r="B29" s="66" t="s">
        <v>917</v>
      </c>
      <c r="C29" s="22">
        <v>7920</v>
      </c>
      <c r="D29" s="22">
        <v>7920</v>
      </c>
      <c r="E29" s="21" t="s">
        <v>114</v>
      </c>
      <c r="F29" s="21" t="s">
        <v>15</v>
      </c>
      <c r="G29" s="22">
        <v>7920</v>
      </c>
      <c r="H29" s="21" t="s">
        <v>15</v>
      </c>
      <c r="I29" s="22">
        <v>7920</v>
      </c>
      <c r="J29" s="21" t="s">
        <v>16</v>
      </c>
      <c r="K29" s="17" t="s">
        <v>918</v>
      </c>
      <c r="L29" s="29">
        <v>244519</v>
      </c>
    </row>
    <row r="30" spans="1:12" ht="77.25" customHeight="1" x14ac:dyDescent="0.2">
      <c r="A30" s="14">
        <v>28</v>
      </c>
      <c r="B30" s="66" t="s">
        <v>919</v>
      </c>
      <c r="C30" s="22">
        <v>3400</v>
      </c>
      <c r="D30" s="22">
        <v>3400</v>
      </c>
      <c r="E30" s="21" t="s">
        <v>114</v>
      </c>
      <c r="F30" s="21" t="s">
        <v>38</v>
      </c>
      <c r="G30" s="22">
        <v>3400</v>
      </c>
      <c r="H30" s="21" t="s">
        <v>38</v>
      </c>
      <c r="I30" s="22">
        <v>3400</v>
      </c>
      <c r="J30" s="21" t="s">
        <v>16</v>
      </c>
      <c r="K30" s="17" t="s">
        <v>920</v>
      </c>
      <c r="L30" s="29">
        <v>244519</v>
      </c>
    </row>
    <row r="31" spans="1:12" ht="120" customHeight="1" x14ac:dyDescent="0.2">
      <c r="A31" s="14">
        <v>29</v>
      </c>
      <c r="B31" s="66" t="s">
        <v>921</v>
      </c>
      <c r="C31" s="22">
        <v>31960.49</v>
      </c>
      <c r="D31" s="22">
        <v>31960.49</v>
      </c>
      <c r="E31" s="21" t="s">
        <v>114</v>
      </c>
      <c r="F31" s="21" t="s">
        <v>15</v>
      </c>
      <c r="G31" s="22">
        <v>31960.49</v>
      </c>
      <c r="H31" s="21" t="s">
        <v>15</v>
      </c>
      <c r="I31" s="22">
        <v>31960.49</v>
      </c>
      <c r="J31" s="21" t="s">
        <v>16</v>
      </c>
      <c r="K31" s="17" t="s">
        <v>922</v>
      </c>
      <c r="L31" s="29">
        <v>244519</v>
      </c>
    </row>
    <row r="32" spans="1:12" ht="146.25" customHeight="1" x14ac:dyDescent="0.2">
      <c r="A32" s="14">
        <v>30</v>
      </c>
      <c r="B32" s="66" t="s">
        <v>923</v>
      </c>
      <c r="C32" s="22">
        <v>10000</v>
      </c>
      <c r="D32" s="22">
        <v>10000</v>
      </c>
      <c r="E32" s="21" t="s">
        <v>114</v>
      </c>
      <c r="F32" s="21" t="s">
        <v>329</v>
      </c>
      <c r="G32" s="22">
        <v>10000</v>
      </c>
      <c r="H32" s="21" t="s">
        <v>329</v>
      </c>
      <c r="I32" s="22">
        <v>10000</v>
      </c>
      <c r="J32" s="21" t="s">
        <v>16</v>
      </c>
      <c r="K32" s="17" t="s">
        <v>924</v>
      </c>
      <c r="L32" s="29">
        <v>244519</v>
      </c>
    </row>
    <row r="33" spans="1:12" ht="84" customHeight="1" x14ac:dyDescent="0.2">
      <c r="A33" s="14">
        <v>31</v>
      </c>
      <c r="B33" s="66" t="s">
        <v>925</v>
      </c>
      <c r="C33" s="22">
        <v>2000</v>
      </c>
      <c r="D33" s="22">
        <v>2000</v>
      </c>
      <c r="E33" s="21" t="s">
        <v>114</v>
      </c>
      <c r="F33" s="21" t="s">
        <v>926</v>
      </c>
      <c r="G33" s="22">
        <v>2000</v>
      </c>
      <c r="H33" s="21" t="s">
        <v>926</v>
      </c>
      <c r="I33" s="22">
        <v>2000</v>
      </c>
      <c r="J33" s="21" t="s">
        <v>16</v>
      </c>
      <c r="K33" s="17" t="s">
        <v>927</v>
      </c>
      <c r="L33" s="29">
        <v>244519</v>
      </c>
    </row>
    <row r="34" spans="1:12" ht="143.25" customHeight="1" x14ac:dyDescent="0.2">
      <c r="A34" s="14">
        <v>32</v>
      </c>
      <c r="B34" s="66" t="s">
        <v>928</v>
      </c>
      <c r="C34" s="22">
        <v>72000</v>
      </c>
      <c r="D34" s="22">
        <v>72000</v>
      </c>
      <c r="E34" s="21" t="s">
        <v>114</v>
      </c>
      <c r="F34" s="21" t="s">
        <v>929</v>
      </c>
      <c r="G34" s="22">
        <v>72000</v>
      </c>
      <c r="H34" s="21" t="s">
        <v>929</v>
      </c>
      <c r="I34" s="22">
        <v>72000</v>
      </c>
      <c r="J34" s="21" t="s">
        <v>16</v>
      </c>
      <c r="K34" s="17" t="s">
        <v>629</v>
      </c>
      <c r="L34" s="29">
        <v>244522</v>
      </c>
    </row>
    <row r="35" spans="1:12" ht="101.25" customHeight="1" x14ac:dyDescent="0.2">
      <c r="A35" s="14">
        <v>33</v>
      </c>
      <c r="B35" s="66" t="s">
        <v>930</v>
      </c>
      <c r="C35" s="22">
        <v>1170</v>
      </c>
      <c r="D35" s="22">
        <v>1170</v>
      </c>
      <c r="E35" s="21" t="s">
        <v>114</v>
      </c>
      <c r="F35" s="21" t="s">
        <v>169</v>
      </c>
      <c r="G35" s="22">
        <v>1170</v>
      </c>
      <c r="H35" s="21" t="s">
        <v>169</v>
      </c>
      <c r="I35" s="22">
        <v>1170</v>
      </c>
      <c r="J35" s="21" t="s">
        <v>16</v>
      </c>
      <c r="K35" s="17" t="s">
        <v>931</v>
      </c>
      <c r="L35" s="29">
        <v>244524</v>
      </c>
    </row>
    <row r="36" spans="1:12" s="23" customFormat="1" x14ac:dyDescent="0.2">
      <c r="A36" s="24"/>
      <c r="B36" s="63"/>
      <c r="C36" s="26"/>
      <c r="D36" s="26"/>
      <c r="G36" s="26"/>
      <c r="I36" s="59">
        <f>SUM(I3:I35)</f>
        <v>1329176.0499999998</v>
      </c>
      <c r="K36" s="35"/>
      <c r="L36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4C49-835B-4BA7-8D55-C4A0DD423A0E}">
  <dimension ref="A1:J22"/>
  <sheetViews>
    <sheetView workbookViewId="0">
      <selection activeCell="E6" sqref="E6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1022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45</v>
      </c>
      <c r="F5" s="43">
        <f>กค69!I49</f>
        <v>2573703.5400000005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22">
        <v>630000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46</v>
      </c>
      <c r="F9" s="49">
        <f>F5-F7</f>
        <v>1943703.5400000005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3211-6AF6-4C63-843A-3FAF2FE4F058}">
  <dimension ref="A2:O49"/>
  <sheetViews>
    <sheetView topLeftCell="A45" zoomScale="80" zoomScaleNormal="80" workbookViewId="0">
      <selection activeCell="A3" sqref="A3:L48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6" width="15.7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5" t="s">
        <v>2</v>
      </c>
      <c r="F2" s="75" t="s">
        <v>3</v>
      </c>
      <c r="G2" s="32" t="s">
        <v>4</v>
      </c>
      <c r="H2" s="75" t="s">
        <v>5</v>
      </c>
      <c r="I2" s="32" t="s">
        <v>6</v>
      </c>
      <c r="J2" s="75" t="s">
        <v>7</v>
      </c>
      <c r="K2" s="84" t="s">
        <v>8</v>
      </c>
      <c r="L2" s="84"/>
    </row>
    <row r="3" spans="1:13" ht="126.75" customHeight="1" x14ac:dyDescent="0.2">
      <c r="A3" s="14">
        <v>1</v>
      </c>
      <c r="B3" s="64" t="s">
        <v>933</v>
      </c>
      <c r="C3" s="72">
        <v>25500</v>
      </c>
      <c r="D3" s="69">
        <v>25500</v>
      </c>
      <c r="E3" s="21" t="s">
        <v>114</v>
      </c>
      <c r="F3" s="25" t="s">
        <v>186</v>
      </c>
      <c r="G3" s="22">
        <v>25500</v>
      </c>
      <c r="H3" s="21" t="s">
        <v>186</v>
      </c>
      <c r="I3" s="22">
        <v>25500</v>
      </c>
      <c r="J3" s="21" t="s">
        <v>16</v>
      </c>
      <c r="K3" s="37" t="s">
        <v>97</v>
      </c>
      <c r="L3" s="29">
        <v>244533</v>
      </c>
    </row>
    <row r="4" spans="1:13" ht="91.5" customHeight="1" x14ac:dyDescent="0.2">
      <c r="A4" s="14">
        <v>2</v>
      </c>
      <c r="B4" s="66" t="s">
        <v>934</v>
      </c>
      <c r="C4" s="71">
        <v>279000</v>
      </c>
      <c r="D4" s="22">
        <v>279023.74</v>
      </c>
      <c r="E4" s="21" t="s">
        <v>114</v>
      </c>
      <c r="F4" s="21" t="s">
        <v>134</v>
      </c>
      <c r="G4" s="22">
        <v>278500</v>
      </c>
      <c r="H4" s="21" t="s">
        <v>134</v>
      </c>
      <c r="I4" s="22">
        <v>278500</v>
      </c>
      <c r="J4" s="21" t="s">
        <v>16</v>
      </c>
      <c r="K4" s="17" t="s">
        <v>650</v>
      </c>
      <c r="L4" s="29">
        <v>244532</v>
      </c>
    </row>
    <row r="5" spans="1:13" ht="102" customHeight="1" x14ac:dyDescent="0.2">
      <c r="A5" s="14">
        <v>3</v>
      </c>
      <c r="B5" s="66" t="s">
        <v>935</v>
      </c>
      <c r="C5" s="22">
        <v>248000</v>
      </c>
      <c r="D5" s="22">
        <v>250360.43</v>
      </c>
      <c r="E5" s="21" t="s">
        <v>114</v>
      </c>
      <c r="F5" s="21" t="s">
        <v>207</v>
      </c>
      <c r="G5" s="22">
        <v>247300</v>
      </c>
      <c r="H5" s="21" t="s">
        <v>207</v>
      </c>
      <c r="I5" s="22">
        <v>247300</v>
      </c>
      <c r="J5" s="21" t="s">
        <v>16</v>
      </c>
      <c r="K5" s="17" t="s">
        <v>936</v>
      </c>
      <c r="L5" s="29">
        <v>244532</v>
      </c>
    </row>
    <row r="6" spans="1:13" ht="99.75" customHeight="1" x14ac:dyDescent="0.2">
      <c r="A6" s="14">
        <v>4</v>
      </c>
      <c r="B6" s="66" t="s">
        <v>804</v>
      </c>
      <c r="C6" s="22">
        <v>250000</v>
      </c>
      <c r="D6" s="22">
        <v>251896.44</v>
      </c>
      <c r="E6" s="21" t="s">
        <v>114</v>
      </c>
      <c r="F6" s="21" t="s">
        <v>207</v>
      </c>
      <c r="G6" s="22">
        <v>249300</v>
      </c>
      <c r="H6" s="21" t="s">
        <v>207</v>
      </c>
      <c r="I6" s="22">
        <v>249300</v>
      </c>
      <c r="J6" s="21" t="s">
        <v>16</v>
      </c>
      <c r="K6" s="17" t="s">
        <v>678</v>
      </c>
      <c r="L6" s="29">
        <v>244532</v>
      </c>
    </row>
    <row r="7" spans="1:13" ht="99.75" customHeight="1" x14ac:dyDescent="0.2">
      <c r="A7" s="14">
        <v>5</v>
      </c>
      <c r="B7" s="66" t="s">
        <v>937</v>
      </c>
      <c r="C7" s="22">
        <v>79000</v>
      </c>
      <c r="D7" s="22">
        <v>79800.84</v>
      </c>
      <c r="E7" s="21" t="s">
        <v>114</v>
      </c>
      <c r="F7" s="21" t="s">
        <v>209</v>
      </c>
      <c r="G7" s="22">
        <v>78800</v>
      </c>
      <c r="H7" s="21" t="s">
        <v>209</v>
      </c>
      <c r="I7" s="22">
        <v>78800</v>
      </c>
      <c r="J7" s="21" t="s">
        <v>16</v>
      </c>
      <c r="K7" s="17" t="s">
        <v>647</v>
      </c>
      <c r="L7" s="29">
        <v>244539</v>
      </c>
      <c r="M7" s="67"/>
    </row>
    <row r="8" spans="1:13" ht="104.25" customHeight="1" x14ac:dyDescent="0.2">
      <c r="A8" s="14">
        <v>6</v>
      </c>
      <c r="B8" s="66" t="s">
        <v>938</v>
      </c>
      <c r="C8" s="22">
        <v>32500</v>
      </c>
      <c r="D8" s="22">
        <v>32761.54</v>
      </c>
      <c r="E8" s="21" t="s">
        <v>114</v>
      </c>
      <c r="F8" s="21" t="s">
        <v>209</v>
      </c>
      <c r="G8" s="22">
        <v>32200</v>
      </c>
      <c r="H8" s="21" t="s">
        <v>209</v>
      </c>
      <c r="I8" s="22">
        <v>32200</v>
      </c>
      <c r="J8" s="21" t="s">
        <v>16</v>
      </c>
      <c r="K8" s="17" t="s">
        <v>570</v>
      </c>
      <c r="L8" s="29">
        <v>244539</v>
      </c>
    </row>
    <row r="9" spans="1:13" ht="330.75" customHeight="1" x14ac:dyDescent="0.2">
      <c r="A9" s="14">
        <v>7</v>
      </c>
      <c r="B9" s="66" t="s">
        <v>939</v>
      </c>
      <c r="C9" s="22">
        <v>753200</v>
      </c>
      <c r="D9" s="22">
        <v>810612.35</v>
      </c>
      <c r="E9" s="21" t="s">
        <v>138</v>
      </c>
      <c r="F9" s="21" t="s">
        <v>940</v>
      </c>
      <c r="G9" s="34" t="s">
        <v>941</v>
      </c>
      <c r="H9" s="21" t="s">
        <v>942</v>
      </c>
      <c r="I9" s="22">
        <v>630000</v>
      </c>
      <c r="J9" s="21" t="s">
        <v>12</v>
      </c>
      <c r="K9" s="17" t="s">
        <v>565</v>
      </c>
      <c r="L9" s="29">
        <v>244565</v>
      </c>
    </row>
    <row r="10" spans="1:13" ht="79.5" customHeight="1" x14ac:dyDescent="0.2">
      <c r="A10" s="14">
        <v>8</v>
      </c>
      <c r="B10" s="66" t="s">
        <v>943</v>
      </c>
      <c r="C10" s="22">
        <v>24700</v>
      </c>
      <c r="D10" s="22">
        <v>24700</v>
      </c>
      <c r="E10" s="21" t="s">
        <v>114</v>
      </c>
      <c r="F10" s="21" t="s">
        <v>220</v>
      </c>
      <c r="G10" s="22">
        <v>24700</v>
      </c>
      <c r="H10" s="21" t="s">
        <v>220</v>
      </c>
      <c r="I10" s="22">
        <v>24700</v>
      </c>
      <c r="J10" s="21" t="s">
        <v>16</v>
      </c>
      <c r="K10" s="17" t="s">
        <v>944</v>
      </c>
      <c r="L10" s="29">
        <v>244531</v>
      </c>
    </row>
    <row r="11" spans="1:13" ht="77.25" customHeight="1" x14ac:dyDescent="0.2">
      <c r="A11" s="14">
        <v>9</v>
      </c>
      <c r="B11" s="66" t="s">
        <v>945</v>
      </c>
      <c r="C11" s="22">
        <v>27570</v>
      </c>
      <c r="D11" s="22">
        <v>27570</v>
      </c>
      <c r="E11" s="21" t="s">
        <v>114</v>
      </c>
      <c r="F11" s="21" t="s">
        <v>220</v>
      </c>
      <c r="G11" s="22">
        <v>27570</v>
      </c>
      <c r="H11" s="21" t="s">
        <v>220</v>
      </c>
      <c r="I11" s="22">
        <v>27570</v>
      </c>
      <c r="J11" s="21" t="s">
        <v>16</v>
      </c>
      <c r="K11" s="17" t="s">
        <v>946</v>
      </c>
      <c r="L11" s="29">
        <v>244533</v>
      </c>
    </row>
    <row r="12" spans="1:13" ht="76.5" customHeight="1" x14ac:dyDescent="0.2">
      <c r="A12" s="14">
        <v>10</v>
      </c>
      <c r="B12" s="66" t="s">
        <v>947</v>
      </c>
      <c r="C12" s="22">
        <v>4200</v>
      </c>
      <c r="D12" s="22">
        <v>4200</v>
      </c>
      <c r="E12" s="21" t="s">
        <v>114</v>
      </c>
      <c r="F12" s="21" t="s">
        <v>155</v>
      </c>
      <c r="G12" s="22">
        <v>4200</v>
      </c>
      <c r="H12" s="21" t="s">
        <v>155</v>
      </c>
      <c r="I12" s="22">
        <v>4200</v>
      </c>
      <c r="J12" s="21" t="s">
        <v>16</v>
      </c>
      <c r="K12" s="17" t="s">
        <v>782</v>
      </c>
      <c r="L12" s="29">
        <v>244533</v>
      </c>
    </row>
    <row r="13" spans="1:13" ht="80.25" customHeight="1" x14ac:dyDescent="0.2">
      <c r="A13" s="14">
        <v>11</v>
      </c>
      <c r="B13" s="66" t="s">
        <v>948</v>
      </c>
      <c r="C13" s="22">
        <v>30000</v>
      </c>
      <c r="D13" s="22">
        <v>30000</v>
      </c>
      <c r="E13" s="21" t="s">
        <v>114</v>
      </c>
      <c r="F13" s="21" t="s">
        <v>295</v>
      </c>
      <c r="G13" s="22">
        <v>30000</v>
      </c>
      <c r="H13" s="21" t="s">
        <v>295</v>
      </c>
      <c r="I13" s="22">
        <v>30000</v>
      </c>
      <c r="J13" s="21" t="s">
        <v>16</v>
      </c>
      <c r="K13" s="17" t="s">
        <v>784</v>
      </c>
      <c r="L13" s="29">
        <v>244533</v>
      </c>
    </row>
    <row r="14" spans="1:13" ht="93.75" customHeight="1" x14ac:dyDescent="0.2">
      <c r="A14" s="14">
        <v>12</v>
      </c>
      <c r="B14" s="66" t="s">
        <v>949</v>
      </c>
      <c r="C14" s="22">
        <v>17090</v>
      </c>
      <c r="D14" s="22">
        <v>17090</v>
      </c>
      <c r="E14" s="21" t="s">
        <v>114</v>
      </c>
      <c r="F14" s="21" t="s">
        <v>127</v>
      </c>
      <c r="G14" s="22">
        <v>17090</v>
      </c>
      <c r="H14" s="21" t="s">
        <v>127</v>
      </c>
      <c r="I14" s="22">
        <v>17090</v>
      </c>
      <c r="J14" s="21" t="s">
        <v>16</v>
      </c>
      <c r="K14" s="18" t="s">
        <v>786</v>
      </c>
      <c r="L14" s="29">
        <v>244533</v>
      </c>
    </row>
    <row r="15" spans="1:13" ht="99" customHeight="1" x14ac:dyDescent="0.2">
      <c r="A15" s="14">
        <v>13</v>
      </c>
      <c r="B15" s="66" t="s">
        <v>950</v>
      </c>
      <c r="C15" s="22">
        <v>12600</v>
      </c>
      <c r="D15" s="22">
        <v>12600</v>
      </c>
      <c r="E15" s="21" t="s">
        <v>114</v>
      </c>
      <c r="F15" s="21" t="s">
        <v>295</v>
      </c>
      <c r="G15" s="22">
        <v>12600</v>
      </c>
      <c r="H15" s="21" t="s">
        <v>295</v>
      </c>
      <c r="I15" s="22">
        <v>12600</v>
      </c>
      <c r="J15" s="21" t="s">
        <v>16</v>
      </c>
      <c r="K15" s="17" t="s">
        <v>951</v>
      </c>
      <c r="L15" s="29">
        <v>244539</v>
      </c>
    </row>
    <row r="16" spans="1:13" ht="81" customHeight="1" x14ac:dyDescent="0.2">
      <c r="A16" s="14">
        <v>14</v>
      </c>
      <c r="B16" s="66" t="s">
        <v>952</v>
      </c>
      <c r="C16" s="22">
        <v>155000</v>
      </c>
      <c r="D16" s="22">
        <v>155000</v>
      </c>
      <c r="E16" s="21" t="s">
        <v>114</v>
      </c>
      <c r="F16" s="21" t="s">
        <v>866</v>
      </c>
      <c r="G16" s="22">
        <v>155000</v>
      </c>
      <c r="H16" s="21" t="s">
        <v>866</v>
      </c>
      <c r="I16" s="22">
        <v>155000</v>
      </c>
      <c r="J16" s="21" t="s">
        <v>16</v>
      </c>
      <c r="K16" s="17" t="s">
        <v>791</v>
      </c>
      <c r="L16" s="29">
        <v>244539</v>
      </c>
    </row>
    <row r="17" spans="1:12" ht="90" customHeight="1" x14ac:dyDescent="0.2">
      <c r="A17" s="14">
        <v>15</v>
      </c>
      <c r="B17" s="66" t="s">
        <v>953</v>
      </c>
      <c r="C17" s="22">
        <v>6000</v>
      </c>
      <c r="D17" s="22">
        <v>6000</v>
      </c>
      <c r="E17" s="21" t="s">
        <v>114</v>
      </c>
      <c r="F17" s="21" t="s">
        <v>954</v>
      </c>
      <c r="G17" s="22">
        <v>6000</v>
      </c>
      <c r="H17" s="21" t="s">
        <v>954</v>
      </c>
      <c r="I17" s="22">
        <v>6000</v>
      </c>
      <c r="J17" s="21" t="s">
        <v>16</v>
      </c>
      <c r="K17" s="17" t="s">
        <v>793</v>
      </c>
      <c r="L17" s="29">
        <v>244540</v>
      </c>
    </row>
    <row r="18" spans="1:12" ht="85.5" customHeight="1" x14ac:dyDescent="0.2">
      <c r="A18" s="14">
        <v>16</v>
      </c>
      <c r="B18" s="66" t="s">
        <v>955</v>
      </c>
      <c r="C18" s="22">
        <v>7100</v>
      </c>
      <c r="D18" s="22">
        <v>7100</v>
      </c>
      <c r="E18" s="21" t="s">
        <v>114</v>
      </c>
      <c r="F18" s="21" t="s">
        <v>127</v>
      </c>
      <c r="G18" s="22">
        <v>7100</v>
      </c>
      <c r="H18" s="21" t="s">
        <v>127</v>
      </c>
      <c r="I18" s="22">
        <v>7100</v>
      </c>
      <c r="J18" s="21" t="s">
        <v>16</v>
      </c>
      <c r="K18" s="17" t="s">
        <v>797</v>
      </c>
      <c r="L18" s="29">
        <v>244543</v>
      </c>
    </row>
    <row r="19" spans="1:12" ht="85.5" customHeight="1" x14ac:dyDescent="0.2">
      <c r="A19" s="14">
        <v>17</v>
      </c>
      <c r="B19" s="66" t="s">
        <v>956</v>
      </c>
      <c r="C19" s="22">
        <v>15720</v>
      </c>
      <c r="D19" s="22">
        <v>15720</v>
      </c>
      <c r="E19" s="21" t="s">
        <v>114</v>
      </c>
      <c r="F19" s="21" t="s">
        <v>957</v>
      </c>
      <c r="G19" s="22">
        <v>15720</v>
      </c>
      <c r="H19" s="21" t="s">
        <v>957</v>
      </c>
      <c r="I19" s="22">
        <v>15720</v>
      </c>
      <c r="J19" s="21" t="s">
        <v>16</v>
      </c>
      <c r="K19" s="17" t="s">
        <v>958</v>
      </c>
      <c r="L19" s="29">
        <v>244543</v>
      </c>
    </row>
    <row r="20" spans="1:12" ht="85.5" customHeight="1" x14ac:dyDescent="0.2">
      <c r="A20" s="14">
        <v>18</v>
      </c>
      <c r="B20" s="66" t="s">
        <v>959</v>
      </c>
      <c r="C20" s="22">
        <v>238527.12</v>
      </c>
      <c r="D20" s="22">
        <v>238527.12</v>
      </c>
      <c r="E20" s="21" t="s">
        <v>114</v>
      </c>
      <c r="F20" s="21" t="s">
        <v>871</v>
      </c>
      <c r="G20" s="22">
        <v>238527.12</v>
      </c>
      <c r="H20" s="21" t="s">
        <v>871</v>
      </c>
      <c r="I20" s="22">
        <v>238527.12</v>
      </c>
      <c r="J20" s="21" t="s">
        <v>16</v>
      </c>
      <c r="K20" s="17" t="s">
        <v>842</v>
      </c>
      <c r="L20" s="29">
        <v>244544</v>
      </c>
    </row>
    <row r="21" spans="1:12" ht="85.5" customHeight="1" x14ac:dyDescent="0.2">
      <c r="A21" s="14">
        <v>19</v>
      </c>
      <c r="B21" s="66" t="s">
        <v>960</v>
      </c>
      <c r="C21" s="22">
        <v>35931.97</v>
      </c>
      <c r="D21" s="22">
        <v>35931.97</v>
      </c>
      <c r="E21" s="21" t="s">
        <v>114</v>
      </c>
      <c r="F21" s="21" t="s">
        <v>871</v>
      </c>
      <c r="G21" s="22">
        <v>35931.97</v>
      </c>
      <c r="H21" s="21" t="s">
        <v>871</v>
      </c>
      <c r="I21" s="22">
        <v>35931.97</v>
      </c>
      <c r="J21" s="21" t="s">
        <v>16</v>
      </c>
      <c r="K21" s="17" t="s">
        <v>624</v>
      </c>
      <c r="L21" s="29">
        <v>244544</v>
      </c>
    </row>
    <row r="22" spans="1:12" ht="72.75" customHeight="1" x14ac:dyDescent="0.2">
      <c r="A22" s="14">
        <v>20</v>
      </c>
      <c r="B22" s="66" t="s">
        <v>961</v>
      </c>
      <c r="C22" s="22">
        <v>33400</v>
      </c>
      <c r="D22" s="22">
        <v>33400</v>
      </c>
      <c r="E22" s="21" t="s">
        <v>114</v>
      </c>
      <c r="F22" s="21" t="s">
        <v>962</v>
      </c>
      <c r="G22" s="22">
        <v>33400</v>
      </c>
      <c r="H22" s="21" t="s">
        <v>962</v>
      </c>
      <c r="I22" s="22">
        <v>33400</v>
      </c>
      <c r="J22" s="21" t="s">
        <v>16</v>
      </c>
      <c r="K22" s="17" t="s">
        <v>916</v>
      </c>
      <c r="L22" s="29">
        <v>244544</v>
      </c>
    </row>
    <row r="23" spans="1:12" ht="150.75" customHeight="1" x14ac:dyDescent="0.2">
      <c r="A23" s="14">
        <v>21</v>
      </c>
      <c r="B23" s="66" t="s">
        <v>963</v>
      </c>
      <c r="C23" s="22">
        <v>57480</v>
      </c>
      <c r="D23" s="22">
        <v>57480</v>
      </c>
      <c r="E23" s="21" t="s">
        <v>114</v>
      </c>
      <c r="F23" s="21" t="s">
        <v>127</v>
      </c>
      <c r="G23" s="22">
        <v>57480</v>
      </c>
      <c r="H23" s="21" t="s">
        <v>127</v>
      </c>
      <c r="I23" s="22">
        <v>57480</v>
      </c>
      <c r="J23" s="21" t="s">
        <v>16</v>
      </c>
      <c r="K23" s="17" t="s">
        <v>964</v>
      </c>
      <c r="L23" s="29">
        <v>244550</v>
      </c>
    </row>
    <row r="24" spans="1:12" ht="80.25" customHeight="1" x14ac:dyDescent="0.2">
      <c r="A24" s="14">
        <v>22</v>
      </c>
      <c r="B24" s="66" t="s">
        <v>965</v>
      </c>
      <c r="C24" s="22">
        <v>14940</v>
      </c>
      <c r="D24" s="22">
        <v>14940</v>
      </c>
      <c r="E24" s="21" t="s">
        <v>114</v>
      </c>
      <c r="F24" s="21" t="s">
        <v>966</v>
      </c>
      <c r="G24" s="22">
        <v>14940</v>
      </c>
      <c r="H24" s="21" t="s">
        <v>966</v>
      </c>
      <c r="I24" s="22">
        <v>14940</v>
      </c>
      <c r="J24" s="21" t="s">
        <v>16</v>
      </c>
      <c r="K24" s="17" t="s">
        <v>920</v>
      </c>
      <c r="L24" s="29">
        <v>244554</v>
      </c>
    </row>
    <row r="25" spans="1:12" ht="85.5" customHeight="1" x14ac:dyDescent="0.2">
      <c r="A25" s="14">
        <v>23</v>
      </c>
      <c r="B25" s="66" t="s">
        <v>967</v>
      </c>
      <c r="C25" s="22">
        <v>9500</v>
      </c>
      <c r="D25" s="22">
        <v>9500</v>
      </c>
      <c r="E25" s="21" t="s">
        <v>114</v>
      </c>
      <c r="F25" s="21" t="s">
        <v>220</v>
      </c>
      <c r="G25" s="22">
        <v>9500</v>
      </c>
      <c r="H25" s="21" t="s">
        <v>220</v>
      </c>
      <c r="I25" s="22">
        <v>9500</v>
      </c>
      <c r="J25" s="21" t="s">
        <v>16</v>
      </c>
      <c r="K25" s="17" t="s">
        <v>922</v>
      </c>
      <c r="L25" s="29">
        <v>244554</v>
      </c>
    </row>
    <row r="26" spans="1:12" ht="84" customHeight="1" x14ac:dyDescent="0.2">
      <c r="A26" s="14">
        <v>24</v>
      </c>
      <c r="B26" s="66" t="s">
        <v>968</v>
      </c>
      <c r="C26" s="22">
        <v>2420</v>
      </c>
      <c r="D26" s="22">
        <v>2420</v>
      </c>
      <c r="E26" s="21" t="s">
        <v>114</v>
      </c>
      <c r="F26" s="21" t="s">
        <v>969</v>
      </c>
      <c r="G26" s="22">
        <v>2420</v>
      </c>
      <c r="H26" s="21" t="s">
        <v>969</v>
      </c>
      <c r="I26" s="22">
        <v>2420</v>
      </c>
      <c r="J26" s="21" t="s">
        <v>16</v>
      </c>
      <c r="K26" s="17" t="s">
        <v>970</v>
      </c>
      <c r="L26" s="29">
        <v>244554</v>
      </c>
    </row>
    <row r="27" spans="1:12" ht="85.5" customHeight="1" x14ac:dyDescent="0.2">
      <c r="A27" s="14">
        <v>25</v>
      </c>
      <c r="B27" s="66" t="s">
        <v>971</v>
      </c>
      <c r="C27" s="22">
        <v>56000</v>
      </c>
      <c r="D27" s="22">
        <v>56000</v>
      </c>
      <c r="E27" s="21" t="s">
        <v>114</v>
      </c>
      <c r="F27" s="21" t="s">
        <v>972</v>
      </c>
      <c r="G27" s="22">
        <v>56000</v>
      </c>
      <c r="H27" s="21" t="s">
        <v>972</v>
      </c>
      <c r="I27" s="22">
        <v>56000</v>
      </c>
      <c r="J27" s="21" t="s">
        <v>16</v>
      </c>
      <c r="K27" s="17" t="s">
        <v>973</v>
      </c>
      <c r="L27" s="29">
        <v>244531</v>
      </c>
    </row>
    <row r="28" spans="1:12" ht="75" customHeight="1" x14ac:dyDescent="0.2">
      <c r="A28" s="14">
        <v>26</v>
      </c>
      <c r="B28" s="66" t="s">
        <v>974</v>
      </c>
      <c r="C28" s="22">
        <v>1150</v>
      </c>
      <c r="D28" s="22">
        <v>1150</v>
      </c>
      <c r="E28" s="21" t="s">
        <v>114</v>
      </c>
      <c r="F28" s="21" t="s">
        <v>127</v>
      </c>
      <c r="G28" s="22">
        <v>1150</v>
      </c>
      <c r="H28" s="21" t="s">
        <v>127</v>
      </c>
      <c r="I28" s="22">
        <v>1150</v>
      </c>
      <c r="J28" s="21" t="s">
        <v>16</v>
      </c>
      <c r="K28" s="17" t="s">
        <v>975</v>
      </c>
      <c r="L28" s="29">
        <v>244533</v>
      </c>
    </row>
    <row r="29" spans="1:12" ht="87.75" customHeight="1" x14ac:dyDescent="0.2">
      <c r="A29" s="14">
        <v>27</v>
      </c>
      <c r="B29" s="66" t="s">
        <v>976</v>
      </c>
      <c r="C29" s="22">
        <v>5000</v>
      </c>
      <c r="D29" s="22">
        <v>5000</v>
      </c>
      <c r="E29" s="21" t="s">
        <v>114</v>
      </c>
      <c r="F29" s="21" t="s">
        <v>41</v>
      </c>
      <c r="G29" s="22">
        <v>5000</v>
      </c>
      <c r="H29" s="21" t="s">
        <v>41</v>
      </c>
      <c r="I29" s="22">
        <v>5000</v>
      </c>
      <c r="J29" s="21" t="s">
        <v>16</v>
      </c>
      <c r="K29" s="17" t="s">
        <v>977</v>
      </c>
      <c r="L29" s="29">
        <v>244539</v>
      </c>
    </row>
    <row r="30" spans="1:12" ht="77.25" customHeight="1" x14ac:dyDescent="0.2">
      <c r="A30" s="14">
        <v>28</v>
      </c>
      <c r="B30" s="66" t="s">
        <v>978</v>
      </c>
      <c r="C30" s="22">
        <v>28180</v>
      </c>
      <c r="D30" s="22">
        <v>28180</v>
      </c>
      <c r="E30" s="21" t="s">
        <v>114</v>
      </c>
      <c r="F30" s="21" t="s">
        <v>954</v>
      </c>
      <c r="G30" s="22">
        <v>28180</v>
      </c>
      <c r="H30" s="21" t="s">
        <v>954</v>
      </c>
      <c r="I30" s="22">
        <v>28180</v>
      </c>
      <c r="J30" s="21" t="s">
        <v>16</v>
      </c>
      <c r="K30" s="17" t="s">
        <v>979</v>
      </c>
      <c r="L30" s="29">
        <v>244539</v>
      </c>
    </row>
    <row r="31" spans="1:12" ht="85.5" customHeight="1" x14ac:dyDescent="0.2">
      <c r="A31" s="14">
        <v>29</v>
      </c>
      <c r="B31" s="66" t="s">
        <v>980</v>
      </c>
      <c r="C31" s="22">
        <v>28000</v>
      </c>
      <c r="D31" s="22">
        <v>28000</v>
      </c>
      <c r="E31" s="21" t="s">
        <v>114</v>
      </c>
      <c r="F31" s="21" t="s">
        <v>981</v>
      </c>
      <c r="G31" s="22">
        <v>28000</v>
      </c>
      <c r="H31" s="21" t="s">
        <v>981</v>
      </c>
      <c r="I31" s="22">
        <v>28000</v>
      </c>
      <c r="J31" s="21" t="s">
        <v>16</v>
      </c>
      <c r="K31" s="17" t="s">
        <v>982</v>
      </c>
      <c r="L31" s="29">
        <v>244540</v>
      </c>
    </row>
    <row r="32" spans="1:12" ht="146.25" customHeight="1" x14ac:dyDescent="0.2">
      <c r="A32" s="14">
        <v>30</v>
      </c>
      <c r="B32" s="66" t="s">
        <v>984</v>
      </c>
      <c r="C32" s="22">
        <v>7918</v>
      </c>
      <c r="D32" s="22">
        <v>7918</v>
      </c>
      <c r="E32" s="21" t="s">
        <v>114</v>
      </c>
      <c r="F32" s="21" t="s">
        <v>15</v>
      </c>
      <c r="G32" s="22">
        <v>7918</v>
      </c>
      <c r="H32" s="21" t="s">
        <v>15</v>
      </c>
      <c r="I32" s="22">
        <v>7918</v>
      </c>
      <c r="J32" s="21" t="s">
        <v>16</v>
      </c>
      <c r="K32" s="17" t="s">
        <v>983</v>
      </c>
      <c r="L32" s="29">
        <v>244540</v>
      </c>
    </row>
    <row r="33" spans="1:12" ht="84" customHeight="1" x14ac:dyDescent="0.2">
      <c r="A33" s="14">
        <v>31</v>
      </c>
      <c r="B33" s="66" t="s">
        <v>985</v>
      </c>
      <c r="C33" s="22">
        <v>3500</v>
      </c>
      <c r="D33" s="22">
        <v>3500</v>
      </c>
      <c r="E33" s="21" t="s">
        <v>114</v>
      </c>
      <c r="F33" s="21" t="s">
        <v>986</v>
      </c>
      <c r="G33" s="22">
        <v>3500</v>
      </c>
      <c r="H33" s="21" t="s">
        <v>986</v>
      </c>
      <c r="I33" s="22">
        <v>3500</v>
      </c>
      <c r="J33" s="21" t="s">
        <v>16</v>
      </c>
      <c r="K33" s="17" t="s">
        <v>987</v>
      </c>
      <c r="L33" s="29">
        <v>244543</v>
      </c>
    </row>
    <row r="34" spans="1:12" ht="78.75" customHeight="1" x14ac:dyDescent="0.2">
      <c r="A34" s="14">
        <v>32</v>
      </c>
      <c r="B34" s="66" t="s">
        <v>988</v>
      </c>
      <c r="C34" s="22">
        <v>900</v>
      </c>
      <c r="D34" s="22">
        <v>900</v>
      </c>
      <c r="E34" s="21" t="s">
        <v>114</v>
      </c>
      <c r="F34" s="21" t="s">
        <v>41</v>
      </c>
      <c r="G34" s="22">
        <v>900</v>
      </c>
      <c r="H34" s="21" t="s">
        <v>41</v>
      </c>
      <c r="I34" s="22">
        <v>900</v>
      </c>
      <c r="J34" s="21" t="s">
        <v>16</v>
      </c>
      <c r="K34" s="17" t="s">
        <v>989</v>
      </c>
      <c r="L34" s="29">
        <v>244543</v>
      </c>
    </row>
    <row r="35" spans="1:12" ht="78.75" customHeight="1" x14ac:dyDescent="0.2">
      <c r="A35" s="14">
        <v>33</v>
      </c>
      <c r="B35" s="66" t="s">
        <v>990</v>
      </c>
      <c r="C35" s="22">
        <v>4800</v>
      </c>
      <c r="D35" s="22">
        <v>4800</v>
      </c>
      <c r="E35" s="21" t="s">
        <v>114</v>
      </c>
      <c r="F35" s="21" t="s">
        <v>991</v>
      </c>
      <c r="G35" s="22">
        <v>4800</v>
      </c>
      <c r="H35" s="21" t="s">
        <v>991</v>
      </c>
      <c r="I35" s="22">
        <v>4800</v>
      </c>
      <c r="J35" s="21" t="s">
        <v>16</v>
      </c>
      <c r="K35" s="17" t="s">
        <v>992</v>
      </c>
      <c r="L35" s="29">
        <v>244543</v>
      </c>
    </row>
    <row r="36" spans="1:12" ht="78.75" customHeight="1" x14ac:dyDescent="0.2">
      <c r="A36" s="14">
        <v>34</v>
      </c>
      <c r="B36" s="66" t="s">
        <v>993</v>
      </c>
      <c r="C36" s="22">
        <v>600</v>
      </c>
      <c r="D36" s="22">
        <v>600</v>
      </c>
      <c r="E36" s="21" t="s">
        <v>114</v>
      </c>
      <c r="F36" s="21" t="s">
        <v>41</v>
      </c>
      <c r="G36" s="22">
        <v>600</v>
      </c>
      <c r="H36" s="21" t="s">
        <v>41</v>
      </c>
      <c r="I36" s="22">
        <v>600</v>
      </c>
      <c r="J36" s="21" t="s">
        <v>16</v>
      </c>
      <c r="K36" s="17" t="s">
        <v>994</v>
      </c>
      <c r="L36" s="29">
        <v>244543</v>
      </c>
    </row>
    <row r="37" spans="1:12" ht="78.75" customHeight="1" x14ac:dyDescent="0.2">
      <c r="A37" s="14">
        <v>35</v>
      </c>
      <c r="B37" s="66" t="s">
        <v>995</v>
      </c>
      <c r="C37" s="22">
        <v>11170.8</v>
      </c>
      <c r="D37" s="22">
        <v>11170.8</v>
      </c>
      <c r="E37" s="21" t="s">
        <v>114</v>
      </c>
      <c r="F37" s="21" t="s">
        <v>15</v>
      </c>
      <c r="G37" s="22">
        <v>11170.8</v>
      </c>
      <c r="H37" s="21" t="s">
        <v>15</v>
      </c>
      <c r="I37" s="22">
        <v>11170.8</v>
      </c>
      <c r="J37" s="21" t="s">
        <v>16</v>
      </c>
      <c r="K37" s="17" t="s">
        <v>996</v>
      </c>
      <c r="L37" s="29">
        <v>244543</v>
      </c>
    </row>
    <row r="38" spans="1:12" ht="88.5" customHeight="1" x14ac:dyDescent="0.2">
      <c r="A38" s="14">
        <v>36</v>
      </c>
      <c r="B38" s="66" t="s">
        <v>997</v>
      </c>
      <c r="C38" s="22">
        <v>4060</v>
      </c>
      <c r="D38" s="22">
        <v>4060</v>
      </c>
      <c r="E38" s="21" t="s">
        <v>114</v>
      </c>
      <c r="F38" s="21" t="s">
        <v>280</v>
      </c>
      <c r="G38" s="22">
        <v>4060</v>
      </c>
      <c r="H38" s="21" t="s">
        <v>280</v>
      </c>
      <c r="I38" s="22">
        <v>4060</v>
      </c>
      <c r="J38" s="21" t="s">
        <v>16</v>
      </c>
      <c r="K38" s="17" t="s">
        <v>998</v>
      </c>
      <c r="L38" s="29">
        <v>244543</v>
      </c>
    </row>
    <row r="39" spans="1:12" ht="78.75" customHeight="1" x14ac:dyDescent="0.2">
      <c r="A39" s="14">
        <v>37</v>
      </c>
      <c r="B39" s="66" t="s">
        <v>999</v>
      </c>
      <c r="C39" s="22">
        <v>6319.33</v>
      </c>
      <c r="D39" s="22">
        <v>6319.33</v>
      </c>
      <c r="E39" s="21" t="s">
        <v>114</v>
      </c>
      <c r="F39" s="21" t="s">
        <v>231</v>
      </c>
      <c r="G39" s="22">
        <v>6319.33</v>
      </c>
      <c r="H39" s="21" t="s">
        <v>231</v>
      </c>
      <c r="I39" s="22">
        <v>6319.33</v>
      </c>
      <c r="J39" s="21" t="s">
        <v>16</v>
      </c>
      <c r="K39" s="17" t="s">
        <v>1000</v>
      </c>
      <c r="L39" s="29">
        <v>244543</v>
      </c>
    </row>
    <row r="40" spans="1:12" ht="78.75" customHeight="1" x14ac:dyDescent="0.2">
      <c r="A40" s="14">
        <v>38</v>
      </c>
      <c r="B40" s="66" t="s">
        <v>1001</v>
      </c>
      <c r="C40" s="22">
        <v>4086.97</v>
      </c>
      <c r="D40" s="22">
        <v>4086.97</v>
      </c>
      <c r="E40" s="21" t="s">
        <v>114</v>
      </c>
      <c r="F40" s="21" t="s">
        <v>231</v>
      </c>
      <c r="G40" s="22">
        <v>4086.97</v>
      </c>
      <c r="H40" s="21" t="s">
        <v>231</v>
      </c>
      <c r="I40" s="22">
        <v>4086.97</v>
      </c>
      <c r="J40" s="21" t="s">
        <v>16</v>
      </c>
      <c r="K40" s="17" t="s">
        <v>691</v>
      </c>
      <c r="L40" s="29">
        <v>244543</v>
      </c>
    </row>
    <row r="41" spans="1:12" ht="102" customHeight="1" x14ac:dyDescent="0.2">
      <c r="A41" s="14">
        <v>39</v>
      </c>
      <c r="B41" s="66" t="s">
        <v>1002</v>
      </c>
      <c r="C41" s="22">
        <v>12500</v>
      </c>
      <c r="D41" s="22">
        <v>12500</v>
      </c>
      <c r="E41" s="21" t="s">
        <v>114</v>
      </c>
      <c r="F41" s="21" t="s">
        <v>329</v>
      </c>
      <c r="G41" s="22">
        <v>12500</v>
      </c>
      <c r="H41" s="21" t="s">
        <v>329</v>
      </c>
      <c r="I41" s="22">
        <v>12500</v>
      </c>
      <c r="J41" s="21" t="s">
        <v>16</v>
      </c>
      <c r="K41" s="17" t="s">
        <v>1003</v>
      </c>
      <c r="L41" s="29">
        <v>244543</v>
      </c>
    </row>
    <row r="42" spans="1:12" ht="78.75" customHeight="1" x14ac:dyDescent="0.2">
      <c r="A42" s="14">
        <v>40</v>
      </c>
      <c r="B42" s="66" t="s">
        <v>1004</v>
      </c>
      <c r="C42" s="22">
        <v>79286</v>
      </c>
      <c r="D42" s="22">
        <v>79286</v>
      </c>
      <c r="E42" s="21" t="s">
        <v>114</v>
      </c>
      <c r="F42" s="21" t="s">
        <v>1005</v>
      </c>
      <c r="G42" s="22">
        <v>79200</v>
      </c>
      <c r="H42" s="21" t="s">
        <v>1005</v>
      </c>
      <c r="I42" s="22">
        <v>79200</v>
      </c>
      <c r="J42" s="21" t="s">
        <v>16</v>
      </c>
      <c r="K42" s="17" t="s">
        <v>1006</v>
      </c>
      <c r="L42" s="29">
        <v>244544</v>
      </c>
    </row>
    <row r="43" spans="1:12" ht="78.75" customHeight="1" x14ac:dyDescent="0.2">
      <c r="A43" s="14">
        <v>41</v>
      </c>
      <c r="B43" s="66" t="s">
        <v>1007</v>
      </c>
      <c r="C43" s="22">
        <v>4000</v>
      </c>
      <c r="D43" s="22">
        <v>4000</v>
      </c>
      <c r="E43" s="21" t="s">
        <v>114</v>
      </c>
      <c r="F43" s="21" t="s">
        <v>1008</v>
      </c>
      <c r="G43" s="22">
        <v>4000</v>
      </c>
      <c r="H43" s="21" t="s">
        <v>1008</v>
      </c>
      <c r="I43" s="22">
        <v>4000</v>
      </c>
      <c r="J43" s="21" t="s">
        <v>16</v>
      </c>
      <c r="K43" s="17" t="s">
        <v>1009</v>
      </c>
      <c r="L43" s="29">
        <v>244554</v>
      </c>
    </row>
    <row r="44" spans="1:12" ht="78.75" customHeight="1" x14ac:dyDescent="0.2">
      <c r="A44" s="14">
        <v>42</v>
      </c>
      <c r="B44" s="66" t="s">
        <v>1010</v>
      </c>
      <c r="C44" s="22">
        <v>26900</v>
      </c>
      <c r="D44" s="22">
        <v>26900</v>
      </c>
      <c r="E44" s="21" t="s">
        <v>114</v>
      </c>
      <c r="F44" s="21" t="s">
        <v>127</v>
      </c>
      <c r="G44" s="22">
        <v>26900</v>
      </c>
      <c r="H44" s="21" t="s">
        <v>127</v>
      </c>
      <c r="I44" s="22">
        <v>26900</v>
      </c>
      <c r="J44" s="21" t="s">
        <v>16</v>
      </c>
      <c r="K44" s="17" t="s">
        <v>1011</v>
      </c>
      <c r="L44" s="29">
        <v>244554</v>
      </c>
    </row>
    <row r="45" spans="1:12" ht="82.5" customHeight="1" x14ac:dyDescent="0.2">
      <c r="A45" s="14">
        <v>43</v>
      </c>
      <c r="B45" s="66" t="s">
        <v>1012</v>
      </c>
      <c r="C45" s="22">
        <v>1500</v>
      </c>
      <c r="D45" s="22">
        <v>1500</v>
      </c>
      <c r="E45" s="21" t="s">
        <v>114</v>
      </c>
      <c r="F45" s="21" t="s">
        <v>41</v>
      </c>
      <c r="G45" s="22">
        <v>1500</v>
      </c>
      <c r="H45" s="21" t="s">
        <v>41</v>
      </c>
      <c r="I45" s="22">
        <v>1500</v>
      </c>
      <c r="J45" s="21" t="s">
        <v>16</v>
      </c>
      <c r="K45" s="17" t="s">
        <v>1013</v>
      </c>
      <c r="L45" s="29">
        <v>244554</v>
      </c>
    </row>
    <row r="46" spans="1:12" ht="78.75" customHeight="1" x14ac:dyDescent="0.2">
      <c r="A46" s="14">
        <v>44</v>
      </c>
      <c r="B46" s="66" t="s">
        <v>1014</v>
      </c>
      <c r="C46" s="22">
        <v>38739.35</v>
      </c>
      <c r="D46" s="22">
        <v>38739.35</v>
      </c>
      <c r="E46" s="21" t="s">
        <v>114</v>
      </c>
      <c r="F46" s="21" t="s">
        <v>15</v>
      </c>
      <c r="G46" s="22">
        <v>38739.35</v>
      </c>
      <c r="H46" s="21" t="s">
        <v>15</v>
      </c>
      <c r="I46" s="22">
        <v>38739.35</v>
      </c>
      <c r="J46" s="21" t="s">
        <v>16</v>
      </c>
      <c r="K46" s="17" t="s">
        <v>1015</v>
      </c>
      <c r="L46" s="29">
        <v>244554</v>
      </c>
    </row>
    <row r="47" spans="1:12" ht="101.25" customHeight="1" x14ac:dyDescent="0.2">
      <c r="A47" s="14">
        <v>45</v>
      </c>
      <c r="B47" s="66" t="s">
        <v>1016</v>
      </c>
      <c r="C47" s="22">
        <v>9400</v>
      </c>
      <c r="D47" s="22">
        <v>9400</v>
      </c>
      <c r="E47" s="21" t="s">
        <v>114</v>
      </c>
      <c r="F47" s="21" t="s">
        <v>1017</v>
      </c>
      <c r="G47" s="22">
        <v>9400</v>
      </c>
      <c r="H47" s="21" t="s">
        <v>1017</v>
      </c>
      <c r="I47" s="22">
        <v>9400</v>
      </c>
      <c r="J47" s="21" t="s">
        <v>16</v>
      </c>
      <c r="K47" s="17" t="s">
        <v>1018</v>
      </c>
      <c r="L47" s="29">
        <v>244554</v>
      </c>
    </row>
    <row r="48" spans="1:12" ht="78.75" customHeight="1" x14ac:dyDescent="0.2">
      <c r="A48" s="14">
        <v>46</v>
      </c>
      <c r="B48" s="66" t="s">
        <v>1019</v>
      </c>
      <c r="C48" s="22">
        <v>6000</v>
      </c>
      <c r="D48" s="22">
        <v>6000</v>
      </c>
      <c r="E48" s="21" t="s">
        <v>114</v>
      </c>
      <c r="F48" s="21" t="s">
        <v>1020</v>
      </c>
      <c r="G48" s="22">
        <v>6000</v>
      </c>
      <c r="H48" s="21" t="s">
        <v>1020</v>
      </c>
      <c r="I48" s="22">
        <v>6000</v>
      </c>
      <c r="J48" s="21" t="s">
        <v>16</v>
      </c>
      <c r="K48" s="17" t="s">
        <v>1021</v>
      </c>
      <c r="L48" s="29">
        <v>244557</v>
      </c>
    </row>
    <row r="49" spans="1:12" s="23" customFormat="1" x14ac:dyDescent="0.2">
      <c r="A49" s="24"/>
      <c r="B49" s="63"/>
      <c r="C49" s="26"/>
      <c r="D49" s="26"/>
      <c r="G49" s="26"/>
      <c r="I49" s="59">
        <f>SUM(I3:I48)</f>
        <v>2573703.5400000005</v>
      </c>
      <c r="K49" s="35"/>
      <c r="L49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D1FC-B5A5-4359-A28E-6080865C8DE3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1077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28</v>
      </c>
      <c r="F5" s="43">
        <v>758326.53999999992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28</v>
      </c>
      <c r="F9" s="49">
        <f>SUM(F5:F8)</f>
        <v>758326.53999999992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2602-6105-4AFB-A0B1-2E3916DCF119}">
  <dimension ref="A2:O31"/>
  <sheetViews>
    <sheetView topLeftCell="A27" zoomScale="80" zoomScaleNormal="80" workbookViewId="0">
      <selection activeCell="A3" sqref="A3:L30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6" width="15.7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6" t="s">
        <v>2</v>
      </c>
      <c r="F2" s="76" t="s">
        <v>3</v>
      </c>
      <c r="G2" s="32" t="s">
        <v>4</v>
      </c>
      <c r="H2" s="76" t="s">
        <v>5</v>
      </c>
      <c r="I2" s="32" t="s">
        <v>6</v>
      </c>
      <c r="J2" s="76" t="s">
        <v>7</v>
      </c>
      <c r="K2" s="84" t="s">
        <v>8</v>
      </c>
      <c r="L2" s="84"/>
    </row>
    <row r="3" spans="1:13" ht="87" customHeight="1" x14ac:dyDescent="0.2">
      <c r="A3" s="14">
        <v>1</v>
      </c>
      <c r="B3" s="64" t="s">
        <v>1023</v>
      </c>
      <c r="C3" s="72">
        <v>66000</v>
      </c>
      <c r="D3" s="69">
        <v>66000</v>
      </c>
      <c r="E3" s="21" t="s">
        <v>114</v>
      </c>
      <c r="F3" s="25" t="s">
        <v>127</v>
      </c>
      <c r="G3" s="22">
        <v>66000</v>
      </c>
      <c r="H3" s="21" t="s">
        <v>127</v>
      </c>
      <c r="I3" s="22">
        <v>66000</v>
      </c>
      <c r="J3" s="21" t="s">
        <v>16</v>
      </c>
      <c r="K3" s="37" t="s">
        <v>496</v>
      </c>
      <c r="L3" s="29">
        <v>244589</v>
      </c>
    </row>
    <row r="4" spans="1:13" ht="91.5" customHeight="1" x14ac:dyDescent="0.2">
      <c r="A4" s="14">
        <v>2</v>
      </c>
      <c r="B4" s="66" t="s">
        <v>1024</v>
      </c>
      <c r="C4" s="71">
        <v>38845</v>
      </c>
      <c r="D4" s="22">
        <v>38845</v>
      </c>
      <c r="E4" s="21" t="s">
        <v>114</v>
      </c>
      <c r="F4" s="21" t="s">
        <v>127</v>
      </c>
      <c r="G4" s="22">
        <v>38845</v>
      </c>
      <c r="H4" s="21" t="s">
        <v>127</v>
      </c>
      <c r="I4" s="22">
        <v>38845</v>
      </c>
      <c r="J4" s="21" t="s">
        <v>16</v>
      </c>
      <c r="K4" s="17" t="s">
        <v>927</v>
      </c>
      <c r="L4" s="29">
        <v>244564</v>
      </c>
    </row>
    <row r="5" spans="1:13" ht="149.25" customHeight="1" x14ac:dyDescent="0.2">
      <c r="A5" s="14">
        <v>3</v>
      </c>
      <c r="B5" s="66" t="s">
        <v>1025</v>
      </c>
      <c r="C5" s="22">
        <v>40000</v>
      </c>
      <c r="D5" s="22">
        <v>40000</v>
      </c>
      <c r="E5" s="21" t="s">
        <v>114</v>
      </c>
      <c r="F5" s="21" t="s">
        <v>1026</v>
      </c>
      <c r="G5" s="22">
        <v>40000</v>
      </c>
      <c r="H5" s="21" t="s">
        <v>1026</v>
      </c>
      <c r="I5" s="22">
        <v>40000</v>
      </c>
      <c r="J5" s="21" t="s">
        <v>16</v>
      </c>
      <c r="K5" s="17" t="s">
        <v>629</v>
      </c>
      <c r="L5" s="29">
        <v>244564</v>
      </c>
    </row>
    <row r="6" spans="1:13" ht="99.75" customHeight="1" x14ac:dyDescent="0.2">
      <c r="A6" s="14">
        <v>4</v>
      </c>
      <c r="B6" s="66" t="s">
        <v>1027</v>
      </c>
      <c r="C6" s="22">
        <v>43930</v>
      </c>
      <c r="D6" s="22">
        <v>43930</v>
      </c>
      <c r="E6" s="21" t="s">
        <v>114</v>
      </c>
      <c r="F6" s="21" t="s">
        <v>220</v>
      </c>
      <c r="G6" s="22">
        <v>43930</v>
      </c>
      <c r="H6" s="21" t="s">
        <v>220</v>
      </c>
      <c r="I6" s="22">
        <v>43930</v>
      </c>
      <c r="J6" s="21" t="s">
        <v>16</v>
      </c>
      <c r="K6" s="17" t="s">
        <v>931</v>
      </c>
      <c r="L6" s="29">
        <v>244572</v>
      </c>
    </row>
    <row r="7" spans="1:13" ht="99.75" customHeight="1" x14ac:dyDescent="0.2">
      <c r="A7" s="14">
        <v>5</v>
      </c>
      <c r="B7" s="66" t="s">
        <v>1028</v>
      </c>
      <c r="C7" s="22">
        <v>7350</v>
      </c>
      <c r="D7" s="22">
        <v>7350</v>
      </c>
      <c r="E7" s="21" t="s">
        <v>114</v>
      </c>
      <c r="F7" s="21" t="s">
        <v>155</v>
      </c>
      <c r="G7" s="22">
        <v>7350</v>
      </c>
      <c r="H7" s="21" t="s">
        <v>155</v>
      </c>
      <c r="I7" s="22">
        <v>7350</v>
      </c>
      <c r="J7" s="21" t="s">
        <v>16</v>
      </c>
      <c r="K7" s="17" t="s">
        <v>1029</v>
      </c>
      <c r="L7" s="29">
        <v>244572</v>
      </c>
      <c r="M7" s="67"/>
    </row>
    <row r="8" spans="1:13" ht="104.25" customHeight="1" x14ac:dyDescent="0.2">
      <c r="A8" s="14">
        <v>6</v>
      </c>
      <c r="B8" s="66" t="s">
        <v>1030</v>
      </c>
      <c r="C8" s="22">
        <v>16572</v>
      </c>
      <c r="D8" s="22">
        <v>16572</v>
      </c>
      <c r="E8" s="21" t="s">
        <v>114</v>
      </c>
      <c r="F8" s="21" t="s">
        <v>220</v>
      </c>
      <c r="G8" s="22">
        <v>16572</v>
      </c>
      <c r="H8" s="21" t="s">
        <v>220</v>
      </c>
      <c r="I8" s="22">
        <v>16572</v>
      </c>
      <c r="J8" s="21" t="s">
        <v>16</v>
      </c>
      <c r="K8" s="17" t="s">
        <v>1031</v>
      </c>
      <c r="L8" s="29">
        <v>244578</v>
      </c>
    </row>
    <row r="9" spans="1:13" ht="81" customHeight="1" x14ac:dyDescent="0.2">
      <c r="A9" s="14">
        <v>7</v>
      </c>
      <c r="B9" s="66" t="s">
        <v>1032</v>
      </c>
      <c r="C9" s="22">
        <v>11000</v>
      </c>
      <c r="D9" s="22">
        <v>11000</v>
      </c>
      <c r="E9" s="21" t="s">
        <v>114</v>
      </c>
      <c r="F9" s="21" t="s">
        <v>155</v>
      </c>
      <c r="G9" s="34">
        <v>11000</v>
      </c>
      <c r="H9" s="21" t="s">
        <v>155</v>
      </c>
      <c r="I9" s="22">
        <v>11000</v>
      </c>
      <c r="J9" s="21" t="s">
        <v>16</v>
      </c>
      <c r="K9" s="17" t="s">
        <v>1033</v>
      </c>
      <c r="L9" s="29">
        <v>244580</v>
      </c>
    </row>
    <row r="10" spans="1:13" ht="79.5" customHeight="1" x14ac:dyDescent="0.2">
      <c r="A10" s="14">
        <v>8</v>
      </c>
      <c r="B10" s="66" t="s">
        <v>1034</v>
      </c>
      <c r="C10" s="22">
        <v>8000</v>
      </c>
      <c r="D10" s="22">
        <v>8000</v>
      </c>
      <c r="E10" s="21" t="s">
        <v>114</v>
      </c>
      <c r="F10" s="21" t="s">
        <v>127</v>
      </c>
      <c r="G10" s="22">
        <v>8000</v>
      </c>
      <c r="H10" s="21" t="s">
        <v>127</v>
      </c>
      <c r="I10" s="22">
        <v>8000</v>
      </c>
      <c r="J10" s="21" t="s">
        <v>16</v>
      </c>
      <c r="K10" s="17" t="s">
        <v>1035</v>
      </c>
      <c r="L10" s="29">
        <v>244586</v>
      </c>
    </row>
    <row r="11" spans="1:13" ht="77.25" customHeight="1" x14ac:dyDescent="0.2">
      <c r="A11" s="14">
        <v>9</v>
      </c>
      <c r="B11" s="66" t="s">
        <v>1036</v>
      </c>
      <c r="C11" s="22">
        <v>84526</v>
      </c>
      <c r="D11" s="22">
        <v>84526</v>
      </c>
      <c r="E11" s="21" t="s">
        <v>114</v>
      </c>
      <c r="F11" s="21" t="s">
        <v>220</v>
      </c>
      <c r="G11" s="22">
        <v>84526</v>
      </c>
      <c r="H11" s="21" t="s">
        <v>220</v>
      </c>
      <c r="I11" s="22">
        <v>84526</v>
      </c>
      <c r="J11" s="21" t="s">
        <v>16</v>
      </c>
      <c r="K11" s="17" t="s">
        <v>1037</v>
      </c>
      <c r="L11" s="29">
        <v>244586</v>
      </c>
    </row>
    <row r="12" spans="1:13" ht="76.5" customHeight="1" x14ac:dyDescent="0.2">
      <c r="A12" s="14">
        <v>10</v>
      </c>
      <c r="B12" s="66" t="s">
        <v>1038</v>
      </c>
      <c r="C12" s="22">
        <v>10000</v>
      </c>
      <c r="D12" s="22">
        <v>10000</v>
      </c>
      <c r="E12" s="21" t="s">
        <v>114</v>
      </c>
      <c r="F12" s="21" t="s">
        <v>856</v>
      </c>
      <c r="G12" s="22">
        <v>10000</v>
      </c>
      <c r="H12" s="21" t="s">
        <v>856</v>
      </c>
      <c r="I12" s="22">
        <v>10000</v>
      </c>
      <c r="J12" s="21" t="s">
        <v>16</v>
      </c>
      <c r="K12" s="17" t="s">
        <v>1039</v>
      </c>
      <c r="L12" s="29">
        <v>244586</v>
      </c>
    </row>
    <row r="13" spans="1:13" ht="80.25" customHeight="1" x14ac:dyDescent="0.2">
      <c r="A13" s="14">
        <v>11</v>
      </c>
      <c r="B13" s="66" t="s">
        <v>1040</v>
      </c>
      <c r="C13" s="22">
        <v>6900</v>
      </c>
      <c r="D13" s="22">
        <v>6900</v>
      </c>
      <c r="E13" s="21" t="s">
        <v>114</v>
      </c>
      <c r="F13" s="21" t="s">
        <v>1041</v>
      </c>
      <c r="G13" s="22">
        <v>6900</v>
      </c>
      <c r="H13" s="21" t="s">
        <v>1041</v>
      </c>
      <c r="I13" s="22">
        <v>6900</v>
      </c>
      <c r="J13" s="21" t="s">
        <v>16</v>
      </c>
      <c r="K13" s="17" t="s">
        <v>1042</v>
      </c>
      <c r="L13" s="29">
        <v>244586</v>
      </c>
    </row>
    <row r="14" spans="1:13" ht="93.75" customHeight="1" x14ac:dyDescent="0.2">
      <c r="A14" s="14">
        <v>12</v>
      </c>
      <c r="B14" s="66" t="s">
        <v>1043</v>
      </c>
      <c r="C14" s="22">
        <v>42100</v>
      </c>
      <c r="D14" s="22">
        <v>42100</v>
      </c>
      <c r="E14" s="21" t="s">
        <v>114</v>
      </c>
      <c r="F14" s="21" t="s">
        <v>866</v>
      </c>
      <c r="G14" s="22">
        <v>42100</v>
      </c>
      <c r="H14" s="21" t="s">
        <v>866</v>
      </c>
      <c r="I14" s="22">
        <v>42100</v>
      </c>
      <c r="J14" s="21" t="s">
        <v>16</v>
      </c>
      <c r="K14" s="18" t="s">
        <v>1044</v>
      </c>
      <c r="L14" s="29">
        <v>244586</v>
      </c>
    </row>
    <row r="15" spans="1:13" ht="99" customHeight="1" x14ac:dyDescent="0.2">
      <c r="A15" s="14">
        <v>13</v>
      </c>
      <c r="B15" s="66" t="s">
        <v>1045</v>
      </c>
      <c r="C15" s="22">
        <v>16692</v>
      </c>
      <c r="D15" s="22">
        <v>16692</v>
      </c>
      <c r="E15" s="21" t="s">
        <v>114</v>
      </c>
      <c r="F15" s="21" t="s">
        <v>246</v>
      </c>
      <c r="G15" s="22">
        <v>16692</v>
      </c>
      <c r="H15" s="21" t="s">
        <v>246</v>
      </c>
      <c r="I15" s="22">
        <v>16692</v>
      </c>
      <c r="J15" s="21" t="s">
        <v>16</v>
      </c>
      <c r="K15" s="17" t="s">
        <v>982</v>
      </c>
      <c r="L15" s="29">
        <v>244586</v>
      </c>
    </row>
    <row r="16" spans="1:13" ht="102" customHeight="1" x14ac:dyDescent="0.2">
      <c r="A16" s="14">
        <v>14</v>
      </c>
      <c r="B16" s="66" t="s">
        <v>1046</v>
      </c>
      <c r="C16" s="22">
        <v>46900</v>
      </c>
      <c r="D16" s="22">
        <v>46900</v>
      </c>
      <c r="E16" s="21" t="s">
        <v>114</v>
      </c>
      <c r="F16" s="21" t="s">
        <v>1047</v>
      </c>
      <c r="G16" s="22">
        <v>46900</v>
      </c>
      <c r="H16" s="21" t="s">
        <v>1047</v>
      </c>
      <c r="I16" s="22">
        <v>46900</v>
      </c>
      <c r="J16" s="21" t="s">
        <v>16</v>
      </c>
      <c r="K16" s="17" t="s">
        <v>989</v>
      </c>
      <c r="L16" s="29">
        <v>244593</v>
      </c>
    </row>
    <row r="17" spans="1:12" ht="90" customHeight="1" x14ac:dyDescent="0.2">
      <c r="A17" s="14">
        <v>15</v>
      </c>
      <c r="B17" s="66" t="s">
        <v>1048</v>
      </c>
      <c r="C17" s="22">
        <v>41920.76</v>
      </c>
      <c r="D17" s="22">
        <v>41920.76</v>
      </c>
      <c r="E17" s="21" t="s">
        <v>114</v>
      </c>
      <c r="F17" s="21" t="s">
        <v>209</v>
      </c>
      <c r="G17" s="22">
        <v>41920.76</v>
      </c>
      <c r="H17" s="21" t="s">
        <v>209</v>
      </c>
      <c r="I17" s="22">
        <v>41920.76</v>
      </c>
      <c r="J17" s="21" t="s">
        <v>16</v>
      </c>
      <c r="K17" s="17" t="s">
        <v>1049</v>
      </c>
      <c r="L17" s="29">
        <v>244571</v>
      </c>
    </row>
    <row r="18" spans="1:12" ht="85.5" customHeight="1" x14ac:dyDescent="0.2">
      <c r="A18" s="14">
        <v>16</v>
      </c>
      <c r="B18" s="66" t="s">
        <v>1050</v>
      </c>
      <c r="C18" s="22">
        <v>27034.68</v>
      </c>
      <c r="D18" s="22">
        <v>27034.68</v>
      </c>
      <c r="E18" s="21" t="s">
        <v>114</v>
      </c>
      <c r="F18" s="21" t="s">
        <v>263</v>
      </c>
      <c r="G18" s="22">
        <v>27034.68</v>
      </c>
      <c r="H18" s="21" t="s">
        <v>263</v>
      </c>
      <c r="I18" s="22">
        <v>27034.68</v>
      </c>
      <c r="J18" s="21" t="s">
        <v>16</v>
      </c>
      <c r="K18" s="17" t="s">
        <v>1051</v>
      </c>
      <c r="L18" s="29">
        <v>244572</v>
      </c>
    </row>
    <row r="19" spans="1:12" ht="96.75" customHeight="1" x14ac:dyDescent="0.2">
      <c r="A19" s="14">
        <v>17</v>
      </c>
      <c r="B19" s="66" t="s">
        <v>1052</v>
      </c>
      <c r="C19" s="22">
        <v>12000</v>
      </c>
      <c r="D19" s="22">
        <v>12000</v>
      </c>
      <c r="E19" s="21" t="s">
        <v>114</v>
      </c>
      <c r="F19" s="21" t="s">
        <v>1053</v>
      </c>
      <c r="G19" s="22">
        <v>12000</v>
      </c>
      <c r="H19" s="21" t="s">
        <v>1053</v>
      </c>
      <c r="I19" s="22">
        <v>12000</v>
      </c>
      <c r="J19" s="21" t="s">
        <v>16</v>
      </c>
      <c r="K19" s="17" t="s">
        <v>1054</v>
      </c>
      <c r="L19" s="29">
        <v>244572</v>
      </c>
    </row>
    <row r="20" spans="1:12" ht="85.5" customHeight="1" x14ac:dyDescent="0.2">
      <c r="A20" s="14">
        <v>18</v>
      </c>
      <c r="B20" s="66" t="s">
        <v>1055</v>
      </c>
      <c r="C20" s="22">
        <v>5600</v>
      </c>
      <c r="D20" s="22">
        <v>5600</v>
      </c>
      <c r="E20" s="21" t="s">
        <v>114</v>
      </c>
      <c r="F20" s="21" t="s">
        <v>127</v>
      </c>
      <c r="G20" s="22">
        <v>5600</v>
      </c>
      <c r="H20" s="21" t="s">
        <v>127</v>
      </c>
      <c r="I20" s="22">
        <v>5600</v>
      </c>
      <c r="J20" s="21" t="s">
        <v>16</v>
      </c>
      <c r="K20" s="17" t="s">
        <v>1056</v>
      </c>
      <c r="L20" s="29">
        <v>244572</v>
      </c>
    </row>
    <row r="21" spans="1:12" ht="85.5" customHeight="1" x14ac:dyDescent="0.2">
      <c r="A21" s="14">
        <v>19</v>
      </c>
      <c r="B21" s="66" t="s">
        <v>1057</v>
      </c>
      <c r="C21" s="22">
        <v>2510</v>
      </c>
      <c r="D21" s="22">
        <v>2510</v>
      </c>
      <c r="E21" s="21" t="s">
        <v>114</v>
      </c>
      <c r="F21" s="21" t="s">
        <v>41</v>
      </c>
      <c r="G21" s="22">
        <v>2510</v>
      </c>
      <c r="H21" s="21" t="s">
        <v>41</v>
      </c>
      <c r="I21" s="22">
        <v>2510</v>
      </c>
      <c r="J21" s="21" t="s">
        <v>16</v>
      </c>
      <c r="K21" s="17" t="s">
        <v>1058</v>
      </c>
      <c r="L21" s="29">
        <v>244572</v>
      </c>
    </row>
    <row r="22" spans="1:12" ht="94.5" customHeight="1" x14ac:dyDescent="0.2">
      <c r="A22" s="14">
        <v>20</v>
      </c>
      <c r="B22" s="66" t="s">
        <v>1059</v>
      </c>
      <c r="C22" s="22">
        <v>23775.4</v>
      </c>
      <c r="D22" s="22">
        <v>23775.4</v>
      </c>
      <c r="E22" s="21" t="s">
        <v>114</v>
      </c>
      <c r="F22" s="21" t="s">
        <v>1060</v>
      </c>
      <c r="G22" s="22">
        <v>23775.4</v>
      </c>
      <c r="H22" s="21" t="s">
        <v>1060</v>
      </c>
      <c r="I22" s="22">
        <v>23775.4</v>
      </c>
      <c r="J22" s="21" t="s">
        <v>16</v>
      </c>
      <c r="K22" s="17" t="s">
        <v>1061</v>
      </c>
      <c r="L22" s="29">
        <v>244572</v>
      </c>
    </row>
    <row r="23" spans="1:12" ht="84.75" customHeight="1" x14ac:dyDescent="0.2">
      <c r="A23" s="14">
        <v>21</v>
      </c>
      <c r="B23" s="66" t="s">
        <v>999</v>
      </c>
      <c r="C23" s="22">
        <v>4023.2</v>
      </c>
      <c r="D23" s="22">
        <v>4023.2</v>
      </c>
      <c r="E23" s="21" t="s">
        <v>114</v>
      </c>
      <c r="F23" s="21" t="s">
        <v>231</v>
      </c>
      <c r="G23" s="22">
        <v>4023.2</v>
      </c>
      <c r="H23" s="21" t="s">
        <v>231</v>
      </c>
      <c r="I23" s="22">
        <v>4023.2</v>
      </c>
      <c r="J23" s="21" t="s">
        <v>16</v>
      </c>
      <c r="K23" s="17" t="s">
        <v>692</v>
      </c>
      <c r="L23" s="29">
        <v>244578</v>
      </c>
    </row>
    <row r="24" spans="1:12" ht="99" customHeight="1" x14ac:dyDescent="0.2">
      <c r="A24" s="14">
        <v>22</v>
      </c>
      <c r="B24" s="66" t="s">
        <v>1062</v>
      </c>
      <c r="C24" s="22">
        <v>1400</v>
      </c>
      <c r="D24" s="22">
        <v>1400</v>
      </c>
      <c r="E24" s="21" t="s">
        <v>114</v>
      </c>
      <c r="F24" s="21" t="s">
        <v>120</v>
      </c>
      <c r="G24" s="22">
        <v>1400</v>
      </c>
      <c r="H24" s="21" t="s">
        <v>120</v>
      </c>
      <c r="I24" s="22">
        <v>1400</v>
      </c>
      <c r="J24" s="21" t="s">
        <v>16</v>
      </c>
      <c r="K24" s="17" t="s">
        <v>1063</v>
      </c>
      <c r="L24" s="29">
        <v>244580</v>
      </c>
    </row>
    <row r="25" spans="1:12" ht="102.75" customHeight="1" x14ac:dyDescent="0.2">
      <c r="A25" s="14">
        <v>23</v>
      </c>
      <c r="B25" s="66" t="s">
        <v>1064</v>
      </c>
      <c r="C25" s="22">
        <v>1490</v>
      </c>
      <c r="D25" s="22">
        <v>1490</v>
      </c>
      <c r="E25" s="21" t="s">
        <v>114</v>
      </c>
      <c r="F25" s="21" t="s">
        <v>169</v>
      </c>
      <c r="G25" s="22">
        <v>1490</v>
      </c>
      <c r="H25" s="21" t="s">
        <v>169</v>
      </c>
      <c r="I25" s="22">
        <v>1490</v>
      </c>
      <c r="J25" s="21" t="s">
        <v>16</v>
      </c>
      <c r="K25" s="17" t="s">
        <v>693</v>
      </c>
      <c r="L25" s="29">
        <v>244580</v>
      </c>
    </row>
    <row r="26" spans="1:12" ht="111" customHeight="1" x14ac:dyDescent="0.2">
      <c r="A26" s="14">
        <v>24</v>
      </c>
      <c r="B26" s="66" t="s">
        <v>1065</v>
      </c>
      <c r="C26" s="22">
        <v>14750</v>
      </c>
      <c r="D26" s="22">
        <v>14750</v>
      </c>
      <c r="E26" s="21" t="s">
        <v>114</v>
      </c>
      <c r="F26" s="21" t="s">
        <v>1066</v>
      </c>
      <c r="G26" s="22">
        <v>14750</v>
      </c>
      <c r="H26" s="21" t="s">
        <v>1066</v>
      </c>
      <c r="I26" s="22">
        <v>14750</v>
      </c>
      <c r="J26" s="21" t="s">
        <v>16</v>
      </c>
      <c r="K26" s="17" t="s">
        <v>1067</v>
      </c>
      <c r="L26" s="29">
        <v>244582</v>
      </c>
    </row>
    <row r="27" spans="1:12" ht="126.75" customHeight="1" x14ac:dyDescent="0.2">
      <c r="A27" s="14">
        <v>25</v>
      </c>
      <c r="B27" s="66" t="s">
        <v>1068</v>
      </c>
      <c r="C27" s="22">
        <v>120000</v>
      </c>
      <c r="D27" s="22">
        <v>120000</v>
      </c>
      <c r="E27" s="21" t="s">
        <v>114</v>
      </c>
      <c r="F27" s="21" t="s">
        <v>1069</v>
      </c>
      <c r="G27" s="22">
        <v>120000</v>
      </c>
      <c r="H27" s="21" t="s">
        <v>1069</v>
      </c>
      <c r="I27" s="22">
        <v>120000</v>
      </c>
      <c r="J27" s="21" t="s">
        <v>16</v>
      </c>
      <c r="K27" s="17" t="s">
        <v>1070</v>
      </c>
      <c r="L27" s="29">
        <v>244582</v>
      </c>
    </row>
    <row r="28" spans="1:12" ht="75" customHeight="1" x14ac:dyDescent="0.2">
      <c r="A28" s="14">
        <v>26</v>
      </c>
      <c r="B28" s="66" t="s">
        <v>995</v>
      </c>
      <c r="C28" s="22">
        <v>28087.5</v>
      </c>
      <c r="D28" s="22">
        <v>28087.5</v>
      </c>
      <c r="E28" s="21" t="s">
        <v>114</v>
      </c>
      <c r="F28" s="21" t="s">
        <v>15</v>
      </c>
      <c r="G28" s="22">
        <v>28087.5</v>
      </c>
      <c r="H28" s="21" t="s">
        <v>15</v>
      </c>
      <c r="I28" s="22">
        <v>28087.5</v>
      </c>
      <c r="J28" s="21" t="s">
        <v>16</v>
      </c>
      <c r="K28" s="17" t="s">
        <v>1071</v>
      </c>
      <c r="L28" s="29">
        <v>244586</v>
      </c>
    </row>
    <row r="29" spans="1:12" ht="87.75" customHeight="1" x14ac:dyDescent="0.2">
      <c r="A29" s="14">
        <v>27</v>
      </c>
      <c r="B29" s="66" t="s">
        <v>1072</v>
      </c>
      <c r="C29" s="22">
        <v>10920</v>
      </c>
      <c r="D29" s="22">
        <v>10920</v>
      </c>
      <c r="E29" s="21" t="s">
        <v>114</v>
      </c>
      <c r="F29" s="21" t="s">
        <v>1073</v>
      </c>
      <c r="G29" s="22">
        <v>10920</v>
      </c>
      <c r="H29" s="21" t="s">
        <v>1073</v>
      </c>
      <c r="I29" s="22">
        <v>10920</v>
      </c>
      <c r="J29" s="21" t="s">
        <v>16</v>
      </c>
      <c r="K29" s="17" t="s">
        <v>1074</v>
      </c>
      <c r="L29" s="29">
        <v>244586</v>
      </c>
    </row>
    <row r="30" spans="1:12" ht="77.25" customHeight="1" x14ac:dyDescent="0.2">
      <c r="A30" s="14">
        <v>28</v>
      </c>
      <c r="B30" s="66" t="s">
        <v>1075</v>
      </c>
      <c r="C30" s="22">
        <v>26000</v>
      </c>
      <c r="D30" s="22">
        <v>26000</v>
      </c>
      <c r="E30" s="21" t="s">
        <v>114</v>
      </c>
      <c r="F30" s="21" t="s">
        <v>329</v>
      </c>
      <c r="G30" s="22">
        <v>26000</v>
      </c>
      <c r="H30" s="21" t="s">
        <v>329</v>
      </c>
      <c r="I30" s="22">
        <v>26000</v>
      </c>
      <c r="J30" s="21" t="s">
        <v>16</v>
      </c>
      <c r="K30" s="17" t="s">
        <v>1076</v>
      </c>
      <c r="L30" s="29">
        <v>244586</v>
      </c>
    </row>
    <row r="31" spans="1:12" s="23" customFormat="1" x14ac:dyDescent="0.2">
      <c r="A31" s="24"/>
      <c r="B31" s="63"/>
      <c r="C31" s="26"/>
      <c r="D31" s="26"/>
      <c r="G31" s="26"/>
      <c r="I31" s="59">
        <f>SUM(I3:I30)</f>
        <v>758326.53999999992</v>
      </c>
      <c r="K31" s="35"/>
      <c r="L31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9B9A-F60B-405C-AB8A-9A4B706E664B}">
  <dimension ref="A1:J22"/>
  <sheetViews>
    <sheetView workbookViewId="0">
      <selection activeCell="F6" sqref="F6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1187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65</v>
      </c>
      <c r="F5" s="43">
        <f>กย69!I68</f>
        <v>2616357.6599999997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65</v>
      </c>
      <c r="F9" s="49">
        <f>SUM(F5:F8)</f>
        <v>2616357.6599999997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B4FB-5BD1-4525-A48C-41397204B20E}">
  <dimension ref="A2:O68"/>
  <sheetViews>
    <sheetView topLeftCell="A64" zoomScale="80" zoomScaleNormal="80" workbookViewId="0">
      <selection activeCell="A3" sqref="A3:L67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6" width="15.7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7" t="s">
        <v>2</v>
      </c>
      <c r="F2" s="77" t="s">
        <v>3</v>
      </c>
      <c r="G2" s="32" t="s">
        <v>4</v>
      </c>
      <c r="H2" s="77" t="s">
        <v>5</v>
      </c>
      <c r="I2" s="32" t="s">
        <v>6</v>
      </c>
      <c r="J2" s="77" t="s">
        <v>7</v>
      </c>
      <c r="K2" s="84" t="s">
        <v>8</v>
      </c>
      <c r="L2" s="84"/>
    </row>
    <row r="3" spans="1:13" ht="87" customHeight="1" x14ac:dyDescent="0.2">
      <c r="A3" s="14">
        <v>1</v>
      </c>
      <c r="B3" s="64" t="s">
        <v>1078</v>
      </c>
      <c r="C3" s="72">
        <v>102000</v>
      </c>
      <c r="D3" s="69">
        <v>102000</v>
      </c>
      <c r="E3" s="21" t="s">
        <v>114</v>
      </c>
      <c r="F3" s="25" t="s">
        <v>127</v>
      </c>
      <c r="G3" s="22">
        <v>102000</v>
      </c>
      <c r="H3" s="21" t="s">
        <v>127</v>
      </c>
      <c r="I3" s="22">
        <v>102000</v>
      </c>
      <c r="J3" s="21" t="s">
        <v>16</v>
      </c>
      <c r="K3" s="37" t="s">
        <v>81</v>
      </c>
      <c r="L3" s="29">
        <v>244594</v>
      </c>
    </row>
    <row r="4" spans="1:13" ht="91.5" customHeight="1" x14ac:dyDescent="0.2">
      <c r="A4" s="14">
        <v>2</v>
      </c>
      <c r="B4" s="66" t="s">
        <v>1079</v>
      </c>
      <c r="C4" s="71">
        <v>38500</v>
      </c>
      <c r="D4" s="22">
        <v>38500</v>
      </c>
      <c r="E4" s="21" t="s">
        <v>114</v>
      </c>
      <c r="F4" s="21" t="s">
        <v>127</v>
      </c>
      <c r="G4" s="22">
        <v>38500</v>
      </c>
      <c r="H4" s="21" t="s">
        <v>127</v>
      </c>
      <c r="I4" s="22">
        <v>38500</v>
      </c>
      <c r="J4" s="21" t="s">
        <v>16</v>
      </c>
      <c r="K4" s="17" t="s">
        <v>498</v>
      </c>
      <c r="L4" s="29">
        <v>244594</v>
      </c>
    </row>
    <row r="5" spans="1:13" ht="149.25" customHeight="1" x14ac:dyDescent="0.2">
      <c r="A5" s="14">
        <v>3</v>
      </c>
      <c r="B5" s="66" t="s">
        <v>1080</v>
      </c>
      <c r="C5" s="22">
        <v>89856.57</v>
      </c>
      <c r="D5" s="22">
        <v>89856.57</v>
      </c>
      <c r="E5" s="21" t="s">
        <v>114</v>
      </c>
      <c r="F5" s="21" t="s">
        <v>773</v>
      </c>
      <c r="G5" s="22">
        <v>89700</v>
      </c>
      <c r="H5" s="21" t="s">
        <v>773</v>
      </c>
      <c r="I5" s="22">
        <v>89700</v>
      </c>
      <c r="J5" s="21" t="s">
        <v>16</v>
      </c>
      <c r="K5" s="17" t="s">
        <v>1081</v>
      </c>
      <c r="L5" s="29">
        <v>244596</v>
      </c>
    </row>
    <row r="6" spans="1:13" ht="99.75" customHeight="1" x14ac:dyDescent="0.2">
      <c r="A6" s="14">
        <v>4</v>
      </c>
      <c r="B6" s="66" t="s">
        <v>1082</v>
      </c>
      <c r="C6" s="22">
        <v>76506.13</v>
      </c>
      <c r="D6" s="22">
        <v>76506.13</v>
      </c>
      <c r="E6" s="21" t="s">
        <v>114</v>
      </c>
      <c r="F6" s="21" t="s">
        <v>209</v>
      </c>
      <c r="G6" s="22">
        <v>76000</v>
      </c>
      <c r="H6" s="21" t="s">
        <v>209</v>
      </c>
      <c r="I6" s="22">
        <v>76000</v>
      </c>
      <c r="J6" s="21" t="s">
        <v>16</v>
      </c>
      <c r="K6" s="17" t="s">
        <v>711</v>
      </c>
      <c r="L6" s="29">
        <v>244596</v>
      </c>
    </row>
    <row r="7" spans="1:13" ht="99.75" customHeight="1" x14ac:dyDescent="0.2">
      <c r="A7" s="14">
        <v>5</v>
      </c>
      <c r="B7" s="66" t="s">
        <v>1083</v>
      </c>
      <c r="C7" s="22">
        <v>8400</v>
      </c>
      <c r="D7" s="22">
        <v>8400</v>
      </c>
      <c r="E7" s="21" t="s">
        <v>114</v>
      </c>
      <c r="F7" s="21" t="s">
        <v>155</v>
      </c>
      <c r="G7" s="22">
        <v>8400</v>
      </c>
      <c r="H7" s="21" t="s">
        <v>155</v>
      </c>
      <c r="I7" s="22">
        <v>8400</v>
      </c>
      <c r="J7" s="21" t="s">
        <v>16</v>
      </c>
      <c r="K7" s="17" t="s">
        <v>983</v>
      </c>
      <c r="L7" s="29">
        <v>244593</v>
      </c>
      <c r="M7" s="67"/>
    </row>
    <row r="8" spans="1:13" ht="104.25" customHeight="1" x14ac:dyDescent="0.2">
      <c r="A8" s="14">
        <v>6</v>
      </c>
      <c r="B8" s="66" t="s">
        <v>878</v>
      </c>
      <c r="C8" s="22">
        <v>15590</v>
      </c>
      <c r="D8" s="22">
        <v>15590</v>
      </c>
      <c r="E8" s="21" t="s">
        <v>114</v>
      </c>
      <c r="F8" s="21" t="s">
        <v>127</v>
      </c>
      <c r="G8" s="22">
        <v>15590</v>
      </c>
      <c r="H8" s="21" t="s">
        <v>127</v>
      </c>
      <c r="I8" s="22">
        <v>15590</v>
      </c>
      <c r="J8" s="21" t="s">
        <v>16</v>
      </c>
      <c r="K8" s="17" t="s">
        <v>987</v>
      </c>
      <c r="L8" s="29">
        <v>244593</v>
      </c>
    </row>
    <row r="9" spans="1:13" ht="81" customHeight="1" x14ac:dyDescent="0.2">
      <c r="A9" s="14">
        <v>7</v>
      </c>
      <c r="B9" s="66" t="s">
        <v>1084</v>
      </c>
      <c r="C9" s="22">
        <v>1900</v>
      </c>
      <c r="D9" s="22">
        <v>1900</v>
      </c>
      <c r="E9" s="21" t="s">
        <v>114</v>
      </c>
      <c r="F9" s="21" t="s">
        <v>220</v>
      </c>
      <c r="G9" s="34">
        <v>1900</v>
      </c>
      <c r="H9" s="21" t="s">
        <v>220</v>
      </c>
      <c r="I9" s="22">
        <v>1900</v>
      </c>
      <c r="J9" s="21" t="s">
        <v>16</v>
      </c>
      <c r="K9" s="17" t="s">
        <v>992</v>
      </c>
      <c r="L9" s="29">
        <v>244593</v>
      </c>
    </row>
    <row r="10" spans="1:13" ht="79.5" customHeight="1" x14ac:dyDescent="0.2">
      <c r="A10" s="14">
        <v>8</v>
      </c>
      <c r="B10" s="66" t="s">
        <v>1085</v>
      </c>
      <c r="C10" s="22">
        <v>5900</v>
      </c>
      <c r="D10" s="22">
        <v>5900</v>
      </c>
      <c r="E10" s="21" t="s">
        <v>114</v>
      </c>
      <c r="F10" s="21" t="s">
        <v>220</v>
      </c>
      <c r="G10" s="22">
        <v>5900</v>
      </c>
      <c r="H10" s="21" t="s">
        <v>220</v>
      </c>
      <c r="I10" s="22">
        <v>5900</v>
      </c>
      <c r="J10" s="21" t="s">
        <v>16</v>
      </c>
      <c r="K10" s="17" t="s">
        <v>1086</v>
      </c>
      <c r="L10" s="29">
        <v>244593</v>
      </c>
    </row>
    <row r="11" spans="1:13" ht="77.25" customHeight="1" x14ac:dyDescent="0.2">
      <c r="A11" s="14">
        <v>9</v>
      </c>
      <c r="B11" s="66" t="s">
        <v>1087</v>
      </c>
      <c r="C11" s="22">
        <v>5900</v>
      </c>
      <c r="D11" s="22">
        <v>5900</v>
      </c>
      <c r="E11" s="21" t="s">
        <v>114</v>
      </c>
      <c r="F11" s="21" t="s">
        <v>220</v>
      </c>
      <c r="G11" s="22">
        <v>5900</v>
      </c>
      <c r="H11" s="21" t="s">
        <v>220</v>
      </c>
      <c r="I11" s="22">
        <v>5900</v>
      </c>
      <c r="J11" s="21" t="s">
        <v>16</v>
      </c>
      <c r="K11" s="17" t="s">
        <v>996</v>
      </c>
      <c r="L11" s="29">
        <v>244593</v>
      </c>
    </row>
    <row r="12" spans="1:13" ht="76.5" customHeight="1" x14ac:dyDescent="0.2">
      <c r="A12" s="14">
        <v>10</v>
      </c>
      <c r="B12" s="66" t="s">
        <v>1088</v>
      </c>
      <c r="C12" s="22">
        <v>4800</v>
      </c>
      <c r="D12" s="22">
        <v>4800</v>
      </c>
      <c r="E12" s="21" t="s">
        <v>114</v>
      </c>
      <c r="F12" s="21" t="s">
        <v>220</v>
      </c>
      <c r="G12" s="22">
        <v>4800</v>
      </c>
      <c r="H12" s="21" t="s">
        <v>220</v>
      </c>
      <c r="I12" s="22">
        <v>4800</v>
      </c>
      <c r="J12" s="21" t="s">
        <v>16</v>
      </c>
      <c r="K12" s="17" t="s">
        <v>998</v>
      </c>
      <c r="L12" s="29">
        <v>244593</v>
      </c>
    </row>
    <row r="13" spans="1:13" ht="80.25" customHeight="1" x14ac:dyDescent="0.2">
      <c r="A13" s="14">
        <v>11</v>
      </c>
      <c r="B13" s="66" t="s">
        <v>1089</v>
      </c>
      <c r="C13" s="22">
        <v>180200</v>
      </c>
      <c r="D13" s="22">
        <v>180200</v>
      </c>
      <c r="E13" s="21" t="s">
        <v>114</v>
      </c>
      <c r="F13" s="21" t="s">
        <v>866</v>
      </c>
      <c r="G13" s="22">
        <v>180200</v>
      </c>
      <c r="H13" s="21" t="s">
        <v>866</v>
      </c>
      <c r="I13" s="22">
        <v>180200</v>
      </c>
      <c r="J13" s="21" t="s">
        <v>16</v>
      </c>
      <c r="K13" s="17" t="s">
        <v>1090</v>
      </c>
      <c r="L13" s="29">
        <v>244599</v>
      </c>
    </row>
    <row r="14" spans="1:13" ht="93.75" customHeight="1" x14ac:dyDescent="0.2">
      <c r="A14" s="14">
        <v>12</v>
      </c>
      <c r="B14" s="66" t="s">
        <v>1091</v>
      </c>
      <c r="C14" s="22">
        <v>13150</v>
      </c>
      <c r="D14" s="22">
        <v>13150</v>
      </c>
      <c r="E14" s="21" t="s">
        <v>114</v>
      </c>
      <c r="F14" s="21" t="s">
        <v>209</v>
      </c>
      <c r="G14" s="22">
        <v>13150</v>
      </c>
      <c r="H14" s="21" t="s">
        <v>209</v>
      </c>
      <c r="I14" s="22">
        <v>13150</v>
      </c>
      <c r="J14" s="21" t="s">
        <v>16</v>
      </c>
      <c r="K14" s="18" t="s">
        <v>1092</v>
      </c>
      <c r="L14" s="29">
        <v>244593</v>
      </c>
    </row>
    <row r="15" spans="1:13" ht="99" customHeight="1" x14ac:dyDescent="0.2">
      <c r="A15" s="14">
        <v>13</v>
      </c>
      <c r="B15" s="66" t="s">
        <v>1093</v>
      </c>
      <c r="C15" s="22">
        <v>13600</v>
      </c>
      <c r="D15" s="22">
        <v>13600</v>
      </c>
      <c r="E15" s="21" t="s">
        <v>114</v>
      </c>
      <c r="F15" s="21" t="s">
        <v>263</v>
      </c>
      <c r="G15" s="22">
        <v>13600</v>
      </c>
      <c r="H15" s="21" t="s">
        <v>263</v>
      </c>
      <c r="I15" s="22">
        <v>13600</v>
      </c>
      <c r="J15" s="21" t="s">
        <v>16</v>
      </c>
      <c r="K15" s="17" t="s">
        <v>1094</v>
      </c>
      <c r="L15" s="29">
        <v>244593</v>
      </c>
    </row>
    <row r="16" spans="1:13" ht="102" customHeight="1" x14ac:dyDescent="0.2">
      <c r="A16" s="14">
        <v>14</v>
      </c>
      <c r="B16" s="66" t="s">
        <v>1095</v>
      </c>
      <c r="C16" s="22">
        <v>5700</v>
      </c>
      <c r="D16" s="22">
        <v>5700</v>
      </c>
      <c r="E16" s="21" t="s">
        <v>114</v>
      </c>
      <c r="F16" s="21" t="s">
        <v>263</v>
      </c>
      <c r="G16" s="22">
        <v>5700</v>
      </c>
      <c r="H16" s="21" t="s">
        <v>263</v>
      </c>
      <c r="I16" s="22">
        <v>5700</v>
      </c>
      <c r="J16" s="21" t="s">
        <v>16</v>
      </c>
      <c r="K16" s="17" t="s">
        <v>1096</v>
      </c>
      <c r="L16" s="29">
        <v>244593</v>
      </c>
    </row>
    <row r="17" spans="1:12" ht="90" customHeight="1" x14ac:dyDescent="0.2">
      <c r="A17" s="14">
        <v>15</v>
      </c>
      <c r="B17" s="66" t="s">
        <v>1097</v>
      </c>
      <c r="C17" s="22">
        <v>6893.92</v>
      </c>
      <c r="D17" s="22">
        <v>6893.92</v>
      </c>
      <c r="E17" s="21" t="s">
        <v>114</v>
      </c>
      <c r="F17" s="21" t="s">
        <v>231</v>
      </c>
      <c r="G17" s="22">
        <v>6893.92</v>
      </c>
      <c r="H17" s="21" t="s">
        <v>231</v>
      </c>
      <c r="I17" s="22">
        <v>6893.92</v>
      </c>
      <c r="J17" s="21" t="s">
        <v>16</v>
      </c>
      <c r="K17" s="17" t="s">
        <v>1098</v>
      </c>
      <c r="L17" s="29">
        <v>244593</v>
      </c>
    </row>
    <row r="18" spans="1:12" ht="85.5" customHeight="1" x14ac:dyDescent="0.2">
      <c r="A18" s="14">
        <v>16</v>
      </c>
      <c r="B18" s="66" t="s">
        <v>1099</v>
      </c>
      <c r="C18" s="22">
        <v>52000</v>
      </c>
      <c r="D18" s="22">
        <v>52000</v>
      </c>
      <c r="E18" s="21" t="s">
        <v>114</v>
      </c>
      <c r="F18" s="21" t="s">
        <v>127</v>
      </c>
      <c r="G18" s="22">
        <v>52000</v>
      </c>
      <c r="H18" s="21" t="s">
        <v>127</v>
      </c>
      <c r="I18" s="22">
        <v>52000</v>
      </c>
      <c r="J18" s="21" t="s">
        <v>16</v>
      </c>
      <c r="K18" s="17" t="s">
        <v>73</v>
      </c>
      <c r="L18" s="29">
        <v>244596</v>
      </c>
    </row>
    <row r="19" spans="1:12" ht="96.75" customHeight="1" x14ac:dyDescent="0.2">
      <c r="A19" s="14">
        <v>17</v>
      </c>
      <c r="B19" s="66" t="s">
        <v>1100</v>
      </c>
      <c r="C19" s="22">
        <v>160290</v>
      </c>
      <c r="D19" s="22">
        <v>160290</v>
      </c>
      <c r="E19" s="21" t="s">
        <v>114</v>
      </c>
      <c r="F19" s="21" t="s">
        <v>127</v>
      </c>
      <c r="G19" s="22">
        <v>160290</v>
      </c>
      <c r="H19" s="21" t="s">
        <v>127</v>
      </c>
      <c r="I19" s="22">
        <v>160290</v>
      </c>
      <c r="J19" s="21" t="s">
        <v>16</v>
      </c>
      <c r="K19" s="17" t="s">
        <v>1101</v>
      </c>
      <c r="L19" s="29">
        <v>244596</v>
      </c>
    </row>
    <row r="20" spans="1:12" ht="85.5" customHeight="1" x14ac:dyDescent="0.2">
      <c r="A20" s="14">
        <v>18</v>
      </c>
      <c r="B20" s="66" t="s">
        <v>1102</v>
      </c>
      <c r="C20" s="22">
        <v>123300</v>
      </c>
      <c r="D20" s="22">
        <v>123300</v>
      </c>
      <c r="E20" s="21" t="s">
        <v>114</v>
      </c>
      <c r="F20" s="21" t="s">
        <v>856</v>
      </c>
      <c r="G20" s="22">
        <v>123300</v>
      </c>
      <c r="H20" s="21" t="s">
        <v>856</v>
      </c>
      <c r="I20" s="22">
        <v>123300</v>
      </c>
      <c r="J20" s="21" t="s">
        <v>16</v>
      </c>
      <c r="K20" s="17" t="s">
        <v>499</v>
      </c>
      <c r="L20" s="29">
        <v>244601</v>
      </c>
    </row>
    <row r="21" spans="1:12" ht="85.5" customHeight="1" x14ac:dyDescent="0.2">
      <c r="A21" s="14">
        <v>19</v>
      </c>
      <c r="B21" s="66" t="s">
        <v>1103</v>
      </c>
      <c r="C21" s="22">
        <v>3000</v>
      </c>
      <c r="D21" s="22">
        <v>3000</v>
      </c>
      <c r="E21" s="21" t="s">
        <v>114</v>
      </c>
      <c r="F21" s="21" t="s">
        <v>197</v>
      </c>
      <c r="G21" s="22">
        <v>3000</v>
      </c>
      <c r="H21" s="21" t="s">
        <v>197</v>
      </c>
      <c r="I21" s="22">
        <v>3000</v>
      </c>
      <c r="J21" s="21" t="s">
        <v>16</v>
      </c>
      <c r="K21" s="17" t="s">
        <v>513</v>
      </c>
      <c r="L21" s="29">
        <v>244599</v>
      </c>
    </row>
    <row r="22" spans="1:12" ht="94.5" customHeight="1" x14ac:dyDescent="0.2">
      <c r="A22" s="14">
        <v>20</v>
      </c>
      <c r="B22" s="66" t="s">
        <v>1104</v>
      </c>
      <c r="C22" s="22">
        <v>19500</v>
      </c>
      <c r="D22" s="22">
        <v>19500</v>
      </c>
      <c r="E22" s="21" t="s">
        <v>114</v>
      </c>
      <c r="F22" s="21" t="s">
        <v>209</v>
      </c>
      <c r="G22" s="22">
        <v>19500</v>
      </c>
      <c r="H22" s="21" t="s">
        <v>209</v>
      </c>
      <c r="I22" s="22">
        <v>19500</v>
      </c>
      <c r="J22" s="21" t="s">
        <v>16</v>
      </c>
      <c r="K22" s="17" t="s">
        <v>524</v>
      </c>
      <c r="L22" s="29">
        <v>244596</v>
      </c>
    </row>
    <row r="23" spans="1:12" ht="84.75" customHeight="1" x14ac:dyDescent="0.2">
      <c r="A23" s="14">
        <v>21</v>
      </c>
      <c r="B23" s="66" t="s">
        <v>1105</v>
      </c>
      <c r="C23" s="22">
        <v>82400.22</v>
      </c>
      <c r="D23" s="22">
        <v>82400.22</v>
      </c>
      <c r="E23" s="21" t="s">
        <v>114</v>
      </c>
      <c r="F23" s="21" t="s">
        <v>1106</v>
      </c>
      <c r="G23" s="22">
        <v>82300</v>
      </c>
      <c r="H23" s="21" t="s">
        <v>1106</v>
      </c>
      <c r="I23" s="22">
        <v>82300</v>
      </c>
      <c r="J23" s="21" t="s">
        <v>16</v>
      </c>
      <c r="K23" s="17" t="s">
        <v>566</v>
      </c>
      <c r="L23" s="29">
        <v>244615</v>
      </c>
    </row>
    <row r="24" spans="1:12" ht="99" customHeight="1" x14ac:dyDescent="0.2">
      <c r="A24" s="14">
        <v>22</v>
      </c>
      <c r="B24" s="66" t="s">
        <v>1107</v>
      </c>
      <c r="C24" s="22">
        <v>9700</v>
      </c>
      <c r="D24" s="22">
        <v>9700</v>
      </c>
      <c r="E24" s="21" t="s">
        <v>114</v>
      </c>
      <c r="F24" s="21" t="s">
        <v>220</v>
      </c>
      <c r="G24" s="22">
        <v>9700</v>
      </c>
      <c r="H24" s="21" t="s">
        <v>220</v>
      </c>
      <c r="I24" s="22">
        <v>9700</v>
      </c>
      <c r="J24" s="21" t="s">
        <v>16</v>
      </c>
      <c r="K24" s="17" t="s">
        <v>1000</v>
      </c>
      <c r="L24" s="29">
        <v>244599</v>
      </c>
    </row>
    <row r="25" spans="1:12" ht="102.75" customHeight="1" x14ac:dyDescent="0.2">
      <c r="A25" s="14">
        <v>23</v>
      </c>
      <c r="B25" s="66" t="s">
        <v>1108</v>
      </c>
      <c r="C25" s="22">
        <v>31900</v>
      </c>
      <c r="D25" s="22">
        <v>31900</v>
      </c>
      <c r="E25" s="21" t="s">
        <v>114</v>
      </c>
      <c r="F25" s="21" t="s">
        <v>1109</v>
      </c>
      <c r="G25" s="22">
        <v>31900</v>
      </c>
      <c r="H25" s="21" t="s">
        <v>1109</v>
      </c>
      <c r="I25" s="22">
        <v>31900</v>
      </c>
      <c r="J25" s="21" t="s">
        <v>16</v>
      </c>
      <c r="K25" s="17" t="s">
        <v>665</v>
      </c>
      <c r="L25" s="29">
        <v>244599</v>
      </c>
    </row>
    <row r="26" spans="1:12" ht="111" customHeight="1" x14ac:dyDescent="0.2">
      <c r="A26" s="14">
        <v>24</v>
      </c>
      <c r="B26" s="66" t="s">
        <v>1110</v>
      </c>
      <c r="C26" s="22">
        <v>32500</v>
      </c>
      <c r="D26" s="22">
        <v>32500</v>
      </c>
      <c r="E26" s="21" t="s">
        <v>114</v>
      </c>
      <c r="F26" s="21" t="s">
        <v>1111</v>
      </c>
      <c r="G26" s="22">
        <v>32500</v>
      </c>
      <c r="H26" s="21" t="s">
        <v>1111</v>
      </c>
      <c r="I26" s="22">
        <v>32500</v>
      </c>
      <c r="J26" s="21" t="s">
        <v>16</v>
      </c>
      <c r="K26" s="17" t="s">
        <v>664</v>
      </c>
      <c r="L26" s="29">
        <v>244599</v>
      </c>
    </row>
    <row r="27" spans="1:12" ht="126.75" customHeight="1" x14ac:dyDescent="0.2">
      <c r="A27" s="14">
        <v>25</v>
      </c>
      <c r="B27" s="66" t="s">
        <v>1112</v>
      </c>
      <c r="C27" s="22">
        <v>5000</v>
      </c>
      <c r="D27" s="22">
        <v>5000</v>
      </c>
      <c r="E27" s="21" t="s">
        <v>114</v>
      </c>
      <c r="F27" s="21" t="s">
        <v>127</v>
      </c>
      <c r="G27" s="22">
        <v>5000</v>
      </c>
      <c r="H27" s="21" t="s">
        <v>127</v>
      </c>
      <c r="I27" s="22">
        <v>5000</v>
      </c>
      <c r="J27" s="21" t="s">
        <v>16</v>
      </c>
      <c r="K27" s="17" t="s">
        <v>1006</v>
      </c>
      <c r="L27" s="29">
        <v>244599</v>
      </c>
    </row>
    <row r="28" spans="1:12" ht="75" customHeight="1" x14ac:dyDescent="0.2">
      <c r="A28" s="14">
        <v>26</v>
      </c>
      <c r="B28" s="66" t="s">
        <v>1113</v>
      </c>
      <c r="C28" s="22">
        <v>61790</v>
      </c>
      <c r="D28" s="22">
        <v>61790</v>
      </c>
      <c r="E28" s="21" t="s">
        <v>114</v>
      </c>
      <c r="F28" s="21" t="s">
        <v>220</v>
      </c>
      <c r="G28" s="22">
        <v>61790</v>
      </c>
      <c r="H28" s="21" t="s">
        <v>220</v>
      </c>
      <c r="I28" s="22">
        <v>61790</v>
      </c>
      <c r="J28" s="21" t="s">
        <v>16</v>
      </c>
      <c r="K28" s="17" t="s">
        <v>1114</v>
      </c>
      <c r="L28" s="29">
        <v>244599</v>
      </c>
    </row>
    <row r="29" spans="1:12" ht="75" customHeight="1" x14ac:dyDescent="0.2">
      <c r="A29" s="14">
        <v>27</v>
      </c>
      <c r="B29" s="66" t="s">
        <v>1115</v>
      </c>
      <c r="C29" s="22">
        <v>14500</v>
      </c>
      <c r="D29" s="22">
        <v>14500</v>
      </c>
      <c r="E29" s="21" t="s">
        <v>114</v>
      </c>
      <c r="F29" s="21" t="s">
        <v>220</v>
      </c>
      <c r="G29" s="22">
        <v>14500</v>
      </c>
      <c r="H29" s="21" t="s">
        <v>220</v>
      </c>
      <c r="I29" s="22">
        <v>14500</v>
      </c>
      <c r="J29" s="21" t="s">
        <v>16</v>
      </c>
      <c r="K29" s="17" t="s">
        <v>1116</v>
      </c>
      <c r="L29" s="29">
        <v>244599</v>
      </c>
    </row>
    <row r="30" spans="1:12" ht="75" customHeight="1" x14ac:dyDescent="0.2">
      <c r="A30" s="14">
        <v>28</v>
      </c>
      <c r="B30" s="66" t="s">
        <v>1117</v>
      </c>
      <c r="C30" s="22">
        <v>28740</v>
      </c>
      <c r="D30" s="22">
        <v>28740</v>
      </c>
      <c r="E30" s="21" t="s">
        <v>114</v>
      </c>
      <c r="F30" s="21" t="s">
        <v>220</v>
      </c>
      <c r="G30" s="22">
        <v>28740</v>
      </c>
      <c r="H30" s="21" t="s">
        <v>220</v>
      </c>
      <c r="I30" s="22">
        <v>28740</v>
      </c>
      <c r="J30" s="21" t="s">
        <v>16</v>
      </c>
      <c r="K30" s="17" t="s">
        <v>1118</v>
      </c>
      <c r="L30" s="29">
        <v>244599</v>
      </c>
    </row>
    <row r="31" spans="1:12" ht="75" customHeight="1" x14ac:dyDescent="0.2">
      <c r="A31" s="14">
        <v>29</v>
      </c>
      <c r="B31" s="66" t="s">
        <v>1119</v>
      </c>
      <c r="C31" s="22">
        <v>8034</v>
      </c>
      <c r="D31" s="22">
        <v>8034</v>
      </c>
      <c r="E31" s="21" t="s">
        <v>114</v>
      </c>
      <c r="F31" s="21" t="s">
        <v>775</v>
      </c>
      <c r="G31" s="22">
        <v>8034</v>
      </c>
      <c r="H31" s="21" t="s">
        <v>775</v>
      </c>
      <c r="I31" s="22">
        <v>8034</v>
      </c>
      <c r="J31" s="21" t="s">
        <v>16</v>
      </c>
      <c r="K31" s="17" t="s">
        <v>1015</v>
      </c>
      <c r="L31" s="29">
        <v>244599</v>
      </c>
    </row>
    <row r="32" spans="1:12" ht="75" customHeight="1" x14ac:dyDescent="0.2">
      <c r="A32" s="14">
        <v>30</v>
      </c>
      <c r="B32" s="66" t="s">
        <v>1120</v>
      </c>
      <c r="C32" s="22">
        <v>3900</v>
      </c>
      <c r="D32" s="22">
        <v>3900</v>
      </c>
      <c r="E32" s="21" t="s">
        <v>114</v>
      </c>
      <c r="F32" s="21" t="s">
        <v>1109</v>
      </c>
      <c r="G32" s="22">
        <v>3900</v>
      </c>
      <c r="H32" s="21" t="s">
        <v>1109</v>
      </c>
      <c r="I32" s="22">
        <v>3900</v>
      </c>
      <c r="J32" s="21" t="s">
        <v>16</v>
      </c>
      <c r="K32" s="17" t="s">
        <v>1018</v>
      </c>
      <c r="L32" s="29">
        <v>244599</v>
      </c>
    </row>
    <row r="33" spans="1:12" ht="75" customHeight="1" x14ac:dyDescent="0.2">
      <c r="A33" s="14">
        <v>31</v>
      </c>
      <c r="B33" s="66" t="s">
        <v>1121</v>
      </c>
      <c r="C33" s="22">
        <v>2540</v>
      </c>
      <c r="D33" s="22">
        <v>2540</v>
      </c>
      <c r="E33" s="21" t="s">
        <v>114</v>
      </c>
      <c r="F33" s="21" t="s">
        <v>220</v>
      </c>
      <c r="G33" s="22">
        <v>2540</v>
      </c>
      <c r="H33" s="21" t="s">
        <v>220</v>
      </c>
      <c r="I33" s="22">
        <v>2540</v>
      </c>
      <c r="J33" s="21" t="s">
        <v>16</v>
      </c>
      <c r="K33" s="17" t="s">
        <v>1122</v>
      </c>
      <c r="L33" s="29">
        <v>244599</v>
      </c>
    </row>
    <row r="34" spans="1:12" ht="75" customHeight="1" x14ac:dyDescent="0.2">
      <c r="A34" s="14">
        <v>32</v>
      </c>
      <c r="B34" s="66" t="s">
        <v>1123</v>
      </c>
      <c r="C34" s="22">
        <v>41000</v>
      </c>
      <c r="D34" s="22">
        <v>41000</v>
      </c>
      <c r="E34" s="21" t="s">
        <v>114</v>
      </c>
      <c r="F34" s="21" t="s">
        <v>295</v>
      </c>
      <c r="G34" s="22">
        <v>41000</v>
      </c>
      <c r="H34" s="21" t="s">
        <v>295</v>
      </c>
      <c r="I34" s="22">
        <v>41000</v>
      </c>
      <c r="J34" s="21" t="s">
        <v>16</v>
      </c>
      <c r="K34" s="17" t="s">
        <v>1124</v>
      </c>
      <c r="L34" s="29">
        <v>244599</v>
      </c>
    </row>
    <row r="35" spans="1:12" ht="75" customHeight="1" x14ac:dyDescent="0.2">
      <c r="A35" s="14">
        <v>33</v>
      </c>
      <c r="B35" s="66" t="s">
        <v>1125</v>
      </c>
      <c r="C35" s="22">
        <v>69400</v>
      </c>
      <c r="D35" s="22">
        <v>69400</v>
      </c>
      <c r="E35" s="21" t="s">
        <v>114</v>
      </c>
      <c r="F35" s="21" t="s">
        <v>174</v>
      </c>
      <c r="G35" s="22">
        <v>69400</v>
      </c>
      <c r="H35" s="21" t="s">
        <v>174</v>
      </c>
      <c r="I35" s="22">
        <v>69400</v>
      </c>
      <c r="J35" s="21" t="s">
        <v>16</v>
      </c>
      <c r="K35" s="17" t="s">
        <v>1126</v>
      </c>
      <c r="L35" s="29">
        <v>244599</v>
      </c>
    </row>
    <row r="36" spans="1:12" ht="70.5" customHeight="1" x14ac:dyDescent="0.2">
      <c r="A36" s="14">
        <v>34</v>
      </c>
      <c r="B36" s="66" t="s">
        <v>882</v>
      </c>
      <c r="C36" s="22">
        <v>34940</v>
      </c>
      <c r="D36" s="22">
        <v>34940</v>
      </c>
      <c r="E36" s="21" t="s">
        <v>114</v>
      </c>
      <c r="F36" s="21" t="s">
        <v>220</v>
      </c>
      <c r="G36" s="22">
        <v>34940</v>
      </c>
      <c r="H36" s="21" t="s">
        <v>220</v>
      </c>
      <c r="I36" s="22">
        <v>34940</v>
      </c>
      <c r="J36" s="21" t="s">
        <v>16</v>
      </c>
      <c r="K36" s="17" t="s">
        <v>1127</v>
      </c>
      <c r="L36" s="29">
        <v>244599</v>
      </c>
    </row>
    <row r="37" spans="1:12" ht="145.5" customHeight="1" x14ac:dyDescent="0.2">
      <c r="A37" s="14">
        <v>35</v>
      </c>
      <c r="B37" s="66" t="s">
        <v>1128</v>
      </c>
      <c r="C37" s="22">
        <v>3800</v>
      </c>
      <c r="D37" s="22">
        <v>3800</v>
      </c>
      <c r="E37" s="21" t="s">
        <v>114</v>
      </c>
      <c r="F37" s="21" t="s">
        <v>178</v>
      </c>
      <c r="G37" s="22">
        <v>3800</v>
      </c>
      <c r="H37" s="21" t="s">
        <v>178</v>
      </c>
      <c r="I37" s="22">
        <v>3800</v>
      </c>
      <c r="J37" s="21" t="s">
        <v>16</v>
      </c>
      <c r="K37" s="17" t="s">
        <v>1129</v>
      </c>
      <c r="L37" s="29">
        <v>244599</v>
      </c>
    </row>
    <row r="38" spans="1:12" ht="75" customHeight="1" x14ac:dyDescent="0.2">
      <c r="A38" s="14">
        <v>36</v>
      </c>
      <c r="B38" s="66" t="s">
        <v>1130</v>
      </c>
      <c r="C38" s="22">
        <v>60572</v>
      </c>
      <c r="D38" s="22">
        <v>60572</v>
      </c>
      <c r="E38" s="21" t="s">
        <v>114</v>
      </c>
      <c r="F38" s="21" t="s">
        <v>220</v>
      </c>
      <c r="G38" s="22">
        <v>60572</v>
      </c>
      <c r="H38" s="21" t="s">
        <v>220</v>
      </c>
      <c r="I38" s="22">
        <v>60572</v>
      </c>
      <c r="J38" s="21" t="s">
        <v>16</v>
      </c>
      <c r="K38" s="17" t="s">
        <v>1054</v>
      </c>
      <c r="L38" s="29">
        <v>244600</v>
      </c>
    </row>
    <row r="39" spans="1:12" ht="75" customHeight="1" x14ac:dyDescent="0.2">
      <c r="A39" s="14">
        <v>37</v>
      </c>
      <c r="B39" s="66" t="s">
        <v>1131</v>
      </c>
      <c r="C39" s="22">
        <v>9210</v>
      </c>
      <c r="D39" s="22">
        <v>9210</v>
      </c>
      <c r="E39" s="21" t="s">
        <v>114</v>
      </c>
      <c r="F39" s="21" t="s">
        <v>775</v>
      </c>
      <c r="G39" s="22">
        <v>9210</v>
      </c>
      <c r="H39" s="21" t="s">
        <v>775</v>
      </c>
      <c r="I39" s="22">
        <v>9210</v>
      </c>
      <c r="J39" s="21" t="s">
        <v>16</v>
      </c>
      <c r="K39" s="17" t="s">
        <v>1056</v>
      </c>
      <c r="L39" s="29">
        <v>244600</v>
      </c>
    </row>
    <row r="40" spans="1:12" ht="75" customHeight="1" x14ac:dyDescent="0.2">
      <c r="A40" s="14">
        <v>38</v>
      </c>
      <c r="B40" s="66" t="s">
        <v>1132</v>
      </c>
      <c r="C40" s="22">
        <v>12400</v>
      </c>
      <c r="D40" s="22">
        <v>12400</v>
      </c>
      <c r="E40" s="21" t="s">
        <v>114</v>
      </c>
      <c r="F40" s="21" t="s">
        <v>157</v>
      </c>
      <c r="G40" s="22">
        <v>12400</v>
      </c>
      <c r="H40" s="21" t="s">
        <v>157</v>
      </c>
      <c r="I40" s="22">
        <v>12400</v>
      </c>
      <c r="J40" s="21" t="s">
        <v>16</v>
      </c>
      <c r="K40" s="17" t="s">
        <v>1133</v>
      </c>
      <c r="L40" s="29">
        <v>244603</v>
      </c>
    </row>
    <row r="41" spans="1:12" ht="75" customHeight="1" x14ac:dyDescent="0.2">
      <c r="A41" s="14">
        <v>39</v>
      </c>
      <c r="B41" s="66" t="s">
        <v>1134</v>
      </c>
      <c r="C41" s="22">
        <v>126327</v>
      </c>
      <c r="D41" s="22">
        <v>126327</v>
      </c>
      <c r="E41" s="21" t="s">
        <v>114</v>
      </c>
      <c r="F41" s="21" t="s">
        <v>136</v>
      </c>
      <c r="G41" s="22">
        <v>126327</v>
      </c>
      <c r="H41" s="21" t="s">
        <v>136</v>
      </c>
      <c r="I41" s="22">
        <v>126327</v>
      </c>
      <c r="J41" s="21" t="s">
        <v>16</v>
      </c>
      <c r="K41" s="17" t="s">
        <v>1135</v>
      </c>
      <c r="L41" s="29">
        <v>244607</v>
      </c>
    </row>
    <row r="42" spans="1:12" ht="75" customHeight="1" x14ac:dyDescent="0.2">
      <c r="A42" s="14">
        <v>40</v>
      </c>
      <c r="B42" s="66" t="s">
        <v>1136</v>
      </c>
      <c r="C42" s="22">
        <v>108427</v>
      </c>
      <c r="D42" s="22">
        <v>108427</v>
      </c>
      <c r="E42" s="21" t="s">
        <v>114</v>
      </c>
      <c r="F42" s="21" t="s">
        <v>134</v>
      </c>
      <c r="G42" s="22">
        <v>108427</v>
      </c>
      <c r="H42" s="21" t="s">
        <v>134</v>
      </c>
      <c r="I42" s="22">
        <v>108427</v>
      </c>
      <c r="J42" s="21" t="s">
        <v>16</v>
      </c>
      <c r="K42" s="17" t="s">
        <v>692</v>
      </c>
      <c r="L42" s="29">
        <v>244607</v>
      </c>
    </row>
    <row r="43" spans="1:12" ht="75" customHeight="1" x14ac:dyDescent="0.2">
      <c r="A43" s="14">
        <v>41</v>
      </c>
      <c r="B43" s="66" t="s">
        <v>1137</v>
      </c>
      <c r="C43" s="22">
        <v>90322.5</v>
      </c>
      <c r="D43" s="22">
        <v>90322.5</v>
      </c>
      <c r="E43" s="21" t="s">
        <v>114</v>
      </c>
      <c r="F43" s="21" t="s">
        <v>134</v>
      </c>
      <c r="G43" s="22">
        <v>90322.5</v>
      </c>
      <c r="H43" s="21" t="s">
        <v>134</v>
      </c>
      <c r="I43" s="22">
        <v>90322.5</v>
      </c>
      <c r="J43" s="21" t="s">
        <v>16</v>
      </c>
      <c r="K43" s="17" t="s">
        <v>1138</v>
      </c>
      <c r="L43" s="29">
        <v>244607</v>
      </c>
    </row>
    <row r="44" spans="1:12" ht="75" customHeight="1" x14ac:dyDescent="0.2">
      <c r="A44" s="14">
        <v>42</v>
      </c>
      <c r="B44" s="66" t="s">
        <v>1139</v>
      </c>
      <c r="C44" s="22">
        <v>270000</v>
      </c>
      <c r="D44" s="22">
        <v>270000</v>
      </c>
      <c r="E44" s="21" t="s">
        <v>114</v>
      </c>
      <c r="F44" s="21" t="s">
        <v>246</v>
      </c>
      <c r="G44" s="22">
        <v>270000</v>
      </c>
      <c r="H44" s="21" t="s">
        <v>246</v>
      </c>
      <c r="I44" s="22">
        <v>270000</v>
      </c>
      <c r="J44" s="21" t="s">
        <v>16</v>
      </c>
      <c r="K44" s="17" t="s">
        <v>668</v>
      </c>
      <c r="L44" s="29">
        <v>244609</v>
      </c>
    </row>
    <row r="45" spans="1:12" ht="75" customHeight="1" x14ac:dyDescent="0.2">
      <c r="A45" s="14">
        <v>43</v>
      </c>
      <c r="B45" s="66" t="s">
        <v>1140</v>
      </c>
      <c r="C45" s="22">
        <v>38590</v>
      </c>
      <c r="D45" s="22">
        <v>38590</v>
      </c>
      <c r="E45" s="21" t="s">
        <v>114</v>
      </c>
      <c r="F45" s="21" t="s">
        <v>1141</v>
      </c>
      <c r="G45" s="22">
        <v>38590</v>
      </c>
      <c r="H45" s="21" t="s">
        <v>1141</v>
      </c>
      <c r="I45" s="22">
        <v>38590</v>
      </c>
      <c r="J45" s="21" t="s">
        <v>16</v>
      </c>
      <c r="K45" s="17" t="s">
        <v>1067</v>
      </c>
      <c r="L45" s="29">
        <v>244609</v>
      </c>
    </row>
    <row r="46" spans="1:12" ht="75" customHeight="1" x14ac:dyDescent="0.2">
      <c r="A46" s="14">
        <v>44</v>
      </c>
      <c r="B46" s="66" t="s">
        <v>1142</v>
      </c>
      <c r="C46" s="22">
        <v>4000</v>
      </c>
      <c r="D46" s="22">
        <v>4000</v>
      </c>
      <c r="E46" s="21" t="s">
        <v>114</v>
      </c>
      <c r="F46" s="21" t="s">
        <v>127</v>
      </c>
      <c r="G46" s="22">
        <v>4000</v>
      </c>
      <c r="H46" s="21" t="s">
        <v>127</v>
      </c>
      <c r="I46" s="22">
        <v>4000</v>
      </c>
      <c r="J46" s="21" t="s">
        <v>16</v>
      </c>
      <c r="K46" s="17" t="s">
        <v>1070</v>
      </c>
      <c r="L46" s="29">
        <v>244609</v>
      </c>
    </row>
    <row r="47" spans="1:12" ht="75" customHeight="1" x14ac:dyDescent="0.2">
      <c r="A47" s="14">
        <v>45</v>
      </c>
      <c r="B47" s="66" t="s">
        <v>1143</v>
      </c>
      <c r="C47" s="22">
        <v>11760</v>
      </c>
      <c r="D47" s="22">
        <v>11760</v>
      </c>
      <c r="E47" s="21" t="s">
        <v>114</v>
      </c>
      <c r="F47" s="21" t="s">
        <v>127</v>
      </c>
      <c r="G47" s="22">
        <v>11760</v>
      </c>
      <c r="H47" s="21" t="s">
        <v>127</v>
      </c>
      <c r="I47" s="22">
        <v>11760</v>
      </c>
      <c r="J47" s="21" t="s">
        <v>16</v>
      </c>
      <c r="K47" s="17" t="s">
        <v>1144</v>
      </c>
      <c r="L47" s="29">
        <v>244610</v>
      </c>
    </row>
    <row r="48" spans="1:12" ht="75" customHeight="1" x14ac:dyDescent="0.2">
      <c r="A48" s="14">
        <v>46</v>
      </c>
      <c r="B48" s="66" t="s">
        <v>1145</v>
      </c>
      <c r="C48" s="22">
        <v>33782.19</v>
      </c>
      <c r="D48" s="22">
        <v>33782.19</v>
      </c>
      <c r="E48" s="21" t="s">
        <v>114</v>
      </c>
      <c r="F48" s="21" t="s">
        <v>209</v>
      </c>
      <c r="G48" s="22">
        <v>33782.19</v>
      </c>
      <c r="H48" s="21" t="s">
        <v>209</v>
      </c>
      <c r="I48" s="22">
        <v>33782.19</v>
      </c>
      <c r="J48" s="21" t="s">
        <v>16</v>
      </c>
      <c r="K48" s="17" t="s">
        <v>1146</v>
      </c>
      <c r="L48" s="29">
        <v>244595</v>
      </c>
    </row>
    <row r="49" spans="1:12" ht="75" customHeight="1" x14ac:dyDescent="0.2">
      <c r="A49" s="14">
        <v>47</v>
      </c>
      <c r="B49" s="66" t="s">
        <v>1147</v>
      </c>
      <c r="C49" s="22">
        <v>14700</v>
      </c>
      <c r="D49" s="22">
        <v>14700</v>
      </c>
      <c r="E49" s="21" t="s">
        <v>114</v>
      </c>
      <c r="F49" s="21" t="s">
        <v>209</v>
      </c>
      <c r="G49" s="22">
        <v>14700</v>
      </c>
      <c r="H49" s="21" t="s">
        <v>209</v>
      </c>
      <c r="I49" s="22">
        <v>14700</v>
      </c>
      <c r="J49" s="21" t="s">
        <v>16</v>
      </c>
      <c r="K49" s="17" t="s">
        <v>1148</v>
      </c>
      <c r="L49" s="29">
        <v>244595</v>
      </c>
    </row>
    <row r="50" spans="1:12" ht="75" customHeight="1" x14ac:dyDescent="0.2">
      <c r="A50" s="14">
        <v>48</v>
      </c>
      <c r="B50" s="66" t="s">
        <v>1149</v>
      </c>
      <c r="C50" s="22">
        <v>22071.5</v>
      </c>
      <c r="D50" s="22">
        <v>22071.5</v>
      </c>
      <c r="E50" s="21" t="s">
        <v>114</v>
      </c>
      <c r="F50" s="21" t="s">
        <v>209</v>
      </c>
      <c r="G50" s="22">
        <v>22071.5</v>
      </c>
      <c r="H50" s="21" t="s">
        <v>209</v>
      </c>
      <c r="I50" s="22">
        <v>22071.5</v>
      </c>
      <c r="J50" s="21" t="s">
        <v>16</v>
      </c>
      <c r="K50" s="17" t="s">
        <v>1150</v>
      </c>
      <c r="L50" s="29">
        <v>244596</v>
      </c>
    </row>
    <row r="51" spans="1:12" ht="75" customHeight="1" x14ac:dyDescent="0.2">
      <c r="A51" s="14">
        <v>49</v>
      </c>
      <c r="B51" s="66" t="s">
        <v>1151</v>
      </c>
      <c r="C51" s="22">
        <v>76750</v>
      </c>
      <c r="D51" s="22">
        <v>76750</v>
      </c>
      <c r="E51" s="21" t="s">
        <v>114</v>
      </c>
      <c r="F51" s="21" t="s">
        <v>189</v>
      </c>
      <c r="G51" s="22">
        <v>76750</v>
      </c>
      <c r="H51" s="21" t="s">
        <v>189</v>
      </c>
      <c r="I51" s="22">
        <v>76750</v>
      </c>
      <c r="J51" s="21" t="s">
        <v>16</v>
      </c>
      <c r="K51" s="17" t="s">
        <v>1152</v>
      </c>
      <c r="L51" s="29">
        <v>244596</v>
      </c>
    </row>
    <row r="52" spans="1:12" ht="75" customHeight="1" x14ac:dyDescent="0.2">
      <c r="A52" s="14">
        <v>50</v>
      </c>
      <c r="B52" s="66" t="s">
        <v>1153</v>
      </c>
      <c r="C52" s="22">
        <v>32500</v>
      </c>
      <c r="D52" s="22">
        <v>32500</v>
      </c>
      <c r="E52" s="21" t="s">
        <v>114</v>
      </c>
      <c r="F52" s="21" t="s">
        <v>209</v>
      </c>
      <c r="G52" s="22">
        <v>32500</v>
      </c>
      <c r="H52" s="21" t="s">
        <v>209</v>
      </c>
      <c r="I52" s="22">
        <v>32500</v>
      </c>
      <c r="J52" s="21" t="s">
        <v>16</v>
      </c>
      <c r="K52" s="17" t="s">
        <v>1154</v>
      </c>
      <c r="L52" s="29">
        <v>244600</v>
      </c>
    </row>
    <row r="53" spans="1:12" ht="75" customHeight="1" x14ac:dyDescent="0.2">
      <c r="A53" s="14">
        <v>51</v>
      </c>
      <c r="B53" s="66" t="s">
        <v>1155</v>
      </c>
      <c r="C53" s="22">
        <v>17000</v>
      </c>
      <c r="D53" s="22">
        <v>17000</v>
      </c>
      <c r="E53" s="21" t="s">
        <v>114</v>
      </c>
      <c r="F53" s="21" t="s">
        <v>209</v>
      </c>
      <c r="G53" s="22">
        <v>17000</v>
      </c>
      <c r="H53" s="21" t="s">
        <v>209</v>
      </c>
      <c r="I53" s="22">
        <v>17000</v>
      </c>
      <c r="J53" s="21" t="s">
        <v>16</v>
      </c>
      <c r="K53" s="17" t="s">
        <v>1156</v>
      </c>
      <c r="L53" s="29">
        <v>244602</v>
      </c>
    </row>
    <row r="54" spans="1:12" ht="75" customHeight="1" x14ac:dyDescent="0.2">
      <c r="A54" s="14">
        <v>52</v>
      </c>
      <c r="B54" s="66" t="s">
        <v>1157</v>
      </c>
      <c r="C54" s="22">
        <v>21000</v>
      </c>
      <c r="D54" s="22">
        <v>21000</v>
      </c>
      <c r="E54" s="21" t="s">
        <v>114</v>
      </c>
      <c r="F54" s="21" t="s">
        <v>209</v>
      </c>
      <c r="G54" s="22">
        <v>21000</v>
      </c>
      <c r="H54" s="21" t="s">
        <v>209</v>
      </c>
      <c r="I54" s="22">
        <v>21000</v>
      </c>
      <c r="J54" s="21" t="s">
        <v>16</v>
      </c>
      <c r="K54" s="17" t="s">
        <v>1158</v>
      </c>
      <c r="L54" s="29">
        <v>244603</v>
      </c>
    </row>
    <row r="55" spans="1:12" ht="75" customHeight="1" x14ac:dyDescent="0.2">
      <c r="A55" s="14">
        <v>53</v>
      </c>
      <c r="B55" s="66" t="s">
        <v>1159</v>
      </c>
      <c r="C55" s="22">
        <v>2500</v>
      </c>
      <c r="D55" s="22">
        <v>2500</v>
      </c>
      <c r="E55" s="21" t="s">
        <v>114</v>
      </c>
      <c r="F55" s="21" t="s">
        <v>41</v>
      </c>
      <c r="G55" s="22">
        <v>2500</v>
      </c>
      <c r="H55" s="21" t="s">
        <v>41</v>
      </c>
      <c r="I55" s="22">
        <v>2500</v>
      </c>
      <c r="J55" s="21" t="s">
        <v>16</v>
      </c>
      <c r="K55" s="17" t="s">
        <v>1160</v>
      </c>
      <c r="L55" s="29">
        <v>244603</v>
      </c>
    </row>
    <row r="56" spans="1:12" ht="99" customHeight="1" x14ac:dyDescent="0.2">
      <c r="A56" s="14">
        <v>54</v>
      </c>
      <c r="B56" s="66" t="s">
        <v>1161</v>
      </c>
      <c r="C56" s="22">
        <v>10200</v>
      </c>
      <c r="D56" s="22">
        <v>10200</v>
      </c>
      <c r="E56" s="21" t="s">
        <v>114</v>
      </c>
      <c r="F56" s="21" t="s">
        <v>1162</v>
      </c>
      <c r="G56" s="22">
        <v>10200</v>
      </c>
      <c r="H56" s="21" t="s">
        <v>1162</v>
      </c>
      <c r="I56" s="22">
        <v>10200</v>
      </c>
      <c r="J56" s="21" t="s">
        <v>16</v>
      </c>
      <c r="K56" s="17" t="s">
        <v>1163</v>
      </c>
      <c r="L56" s="29">
        <v>244603</v>
      </c>
    </row>
    <row r="57" spans="1:12" ht="75" customHeight="1" x14ac:dyDescent="0.2">
      <c r="A57" s="14">
        <v>55</v>
      </c>
      <c r="B57" s="66" t="s">
        <v>1164</v>
      </c>
      <c r="C57" s="22">
        <v>5500</v>
      </c>
      <c r="D57" s="22">
        <v>5500</v>
      </c>
      <c r="E57" s="21" t="s">
        <v>114</v>
      </c>
      <c r="F57" s="21" t="s">
        <v>127</v>
      </c>
      <c r="G57" s="22">
        <v>5500</v>
      </c>
      <c r="H57" s="21" t="s">
        <v>127</v>
      </c>
      <c r="I57" s="22">
        <v>5500</v>
      </c>
      <c r="J57" s="21" t="s">
        <v>16</v>
      </c>
      <c r="K57" s="17" t="s">
        <v>1165</v>
      </c>
      <c r="L57" s="29">
        <v>244603</v>
      </c>
    </row>
    <row r="58" spans="1:12" ht="79.5" customHeight="1" x14ac:dyDescent="0.2">
      <c r="A58" s="14">
        <v>56</v>
      </c>
      <c r="B58" s="66" t="s">
        <v>1166</v>
      </c>
      <c r="C58" s="22">
        <v>13637.15</v>
      </c>
      <c r="D58" s="22">
        <v>13637.15</v>
      </c>
      <c r="E58" s="21" t="s">
        <v>114</v>
      </c>
      <c r="F58" s="21" t="s">
        <v>15</v>
      </c>
      <c r="G58" s="22">
        <v>13637.15</v>
      </c>
      <c r="H58" s="21" t="s">
        <v>15</v>
      </c>
      <c r="I58" s="22">
        <v>13637.15</v>
      </c>
      <c r="J58" s="21" t="s">
        <v>16</v>
      </c>
      <c r="K58" s="17" t="s">
        <v>1167</v>
      </c>
      <c r="L58" s="29">
        <v>244603</v>
      </c>
    </row>
    <row r="59" spans="1:12" ht="75" customHeight="1" x14ac:dyDescent="0.2">
      <c r="A59" s="14">
        <v>57</v>
      </c>
      <c r="B59" s="66" t="s">
        <v>1168</v>
      </c>
      <c r="C59" s="22">
        <v>92897.4</v>
      </c>
      <c r="D59" s="22">
        <v>92897.4</v>
      </c>
      <c r="E59" s="21" t="s">
        <v>114</v>
      </c>
      <c r="F59" s="21" t="s">
        <v>54</v>
      </c>
      <c r="G59" s="22">
        <v>92897.4</v>
      </c>
      <c r="H59" s="21" t="s">
        <v>54</v>
      </c>
      <c r="I59" s="22">
        <v>92897.4</v>
      </c>
      <c r="J59" s="21" t="s">
        <v>16</v>
      </c>
      <c r="K59" s="17" t="s">
        <v>1169</v>
      </c>
      <c r="L59" s="29">
        <v>244603</v>
      </c>
    </row>
    <row r="60" spans="1:12" ht="75" customHeight="1" x14ac:dyDescent="0.2">
      <c r="A60" s="14">
        <v>58</v>
      </c>
      <c r="B60" s="66" t="s">
        <v>1170</v>
      </c>
      <c r="C60" s="22">
        <v>15600.25</v>
      </c>
      <c r="D60" s="22">
        <v>15600.25</v>
      </c>
      <c r="E60" s="21" t="s">
        <v>114</v>
      </c>
      <c r="F60" s="21" t="s">
        <v>1106</v>
      </c>
      <c r="G60" s="22">
        <v>15598</v>
      </c>
      <c r="H60" s="21" t="s">
        <v>1106</v>
      </c>
      <c r="I60" s="22">
        <v>15598</v>
      </c>
      <c r="J60" s="21" t="s">
        <v>16</v>
      </c>
      <c r="K60" s="17" t="s">
        <v>1171</v>
      </c>
      <c r="L60" s="29">
        <v>244603</v>
      </c>
    </row>
    <row r="61" spans="1:12" ht="75" customHeight="1" x14ac:dyDescent="0.2">
      <c r="A61" s="14">
        <v>59</v>
      </c>
      <c r="B61" s="66" t="s">
        <v>1172</v>
      </c>
      <c r="C61" s="22">
        <v>80000</v>
      </c>
      <c r="D61" s="22">
        <v>80000</v>
      </c>
      <c r="E61" s="21" t="s">
        <v>114</v>
      </c>
      <c r="F61" s="21" t="s">
        <v>189</v>
      </c>
      <c r="G61" s="22">
        <v>80000</v>
      </c>
      <c r="H61" s="21" t="s">
        <v>189</v>
      </c>
      <c r="I61" s="22">
        <v>80000</v>
      </c>
      <c r="J61" s="21" t="s">
        <v>16</v>
      </c>
      <c r="K61" s="17" t="s">
        <v>1173</v>
      </c>
      <c r="L61" s="29">
        <v>244608</v>
      </c>
    </row>
    <row r="62" spans="1:12" ht="75" customHeight="1" x14ac:dyDescent="0.2">
      <c r="A62" s="14">
        <v>60</v>
      </c>
      <c r="B62" s="66" t="s">
        <v>1174</v>
      </c>
      <c r="C62" s="22">
        <v>6255</v>
      </c>
      <c r="D62" s="22">
        <v>6255</v>
      </c>
      <c r="E62" s="21" t="s">
        <v>114</v>
      </c>
      <c r="F62" s="21" t="s">
        <v>1106</v>
      </c>
      <c r="G62" s="22">
        <v>6255</v>
      </c>
      <c r="H62" s="21" t="s">
        <v>1106</v>
      </c>
      <c r="I62" s="22">
        <v>6255</v>
      </c>
      <c r="J62" s="21" t="s">
        <v>16</v>
      </c>
      <c r="K62" s="17" t="s">
        <v>1175</v>
      </c>
      <c r="L62" s="29">
        <v>244608</v>
      </c>
    </row>
    <row r="63" spans="1:12" ht="75" customHeight="1" x14ac:dyDescent="0.2">
      <c r="A63" s="14">
        <v>61</v>
      </c>
      <c r="B63" s="66" t="s">
        <v>1176</v>
      </c>
      <c r="C63" s="22">
        <v>10400</v>
      </c>
      <c r="D63" s="22">
        <v>10400</v>
      </c>
      <c r="E63" s="21" t="s">
        <v>114</v>
      </c>
      <c r="F63" s="21" t="s">
        <v>209</v>
      </c>
      <c r="G63" s="22">
        <v>10400</v>
      </c>
      <c r="H63" s="21" t="s">
        <v>209</v>
      </c>
      <c r="I63" s="22">
        <v>10400</v>
      </c>
      <c r="J63" s="21" t="s">
        <v>16</v>
      </c>
      <c r="K63" s="17" t="s">
        <v>1177</v>
      </c>
      <c r="L63" s="29">
        <v>244609</v>
      </c>
    </row>
    <row r="64" spans="1:12" ht="75" customHeight="1" x14ac:dyDescent="0.2">
      <c r="A64" s="14">
        <v>62</v>
      </c>
      <c r="B64" s="66" t="s">
        <v>1178</v>
      </c>
      <c r="C64" s="22">
        <v>2790</v>
      </c>
      <c r="D64" s="22">
        <v>2790</v>
      </c>
      <c r="E64" s="21" t="s">
        <v>114</v>
      </c>
      <c r="F64" s="21" t="s">
        <v>127</v>
      </c>
      <c r="G64" s="22">
        <v>2790</v>
      </c>
      <c r="H64" s="21" t="s">
        <v>127</v>
      </c>
      <c r="I64" s="22">
        <v>2790</v>
      </c>
      <c r="J64" s="21" t="s">
        <v>16</v>
      </c>
      <c r="K64" s="17" t="s">
        <v>1179</v>
      </c>
      <c r="L64" s="29">
        <v>244609</v>
      </c>
    </row>
    <row r="65" spans="1:12" ht="75" customHeight="1" x14ac:dyDescent="0.2">
      <c r="A65" s="14">
        <v>63</v>
      </c>
      <c r="B65" s="66" t="s">
        <v>1180</v>
      </c>
      <c r="C65" s="22">
        <v>28600</v>
      </c>
      <c r="D65" s="22">
        <v>28600</v>
      </c>
      <c r="E65" s="21" t="s">
        <v>114</v>
      </c>
      <c r="F65" s="21" t="s">
        <v>209</v>
      </c>
      <c r="G65" s="22">
        <v>28600</v>
      </c>
      <c r="H65" s="21" t="s">
        <v>209</v>
      </c>
      <c r="I65" s="22">
        <v>28600</v>
      </c>
      <c r="J65" s="21" t="s">
        <v>16</v>
      </c>
      <c r="K65" s="17" t="s">
        <v>1181</v>
      </c>
      <c r="L65" s="29">
        <v>244613</v>
      </c>
    </row>
    <row r="66" spans="1:12" ht="87.75" customHeight="1" x14ac:dyDescent="0.2">
      <c r="A66" s="14">
        <v>64</v>
      </c>
      <c r="B66" s="66" t="s">
        <v>1182</v>
      </c>
      <c r="C66" s="22">
        <v>18000</v>
      </c>
      <c r="D66" s="22">
        <v>18000</v>
      </c>
      <c r="E66" s="21" t="s">
        <v>114</v>
      </c>
      <c r="F66" s="21" t="s">
        <v>1183</v>
      </c>
      <c r="G66" s="22">
        <v>18000</v>
      </c>
      <c r="H66" s="21" t="s">
        <v>1183</v>
      </c>
      <c r="I66" s="22">
        <v>18000</v>
      </c>
      <c r="J66" s="21" t="s">
        <v>16</v>
      </c>
      <c r="K66" s="17" t="s">
        <v>1184</v>
      </c>
      <c r="L66" s="29">
        <v>244614</v>
      </c>
    </row>
    <row r="67" spans="1:12" ht="77.25" customHeight="1" x14ac:dyDescent="0.2">
      <c r="A67" s="14">
        <v>65</v>
      </c>
      <c r="B67" s="66" t="s">
        <v>1185</v>
      </c>
      <c r="C67" s="22">
        <v>24200</v>
      </c>
      <c r="D67" s="22">
        <v>24200</v>
      </c>
      <c r="E67" s="21" t="s">
        <v>114</v>
      </c>
      <c r="F67" s="21" t="s">
        <v>1106</v>
      </c>
      <c r="G67" s="22">
        <v>24200</v>
      </c>
      <c r="H67" s="21" t="s">
        <v>1106</v>
      </c>
      <c r="I67" s="22">
        <v>24200</v>
      </c>
      <c r="J67" s="21" t="s">
        <v>16</v>
      </c>
      <c r="K67" s="17" t="s">
        <v>1186</v>
      </c>
      <c r="L67" s="29">
        <v>244614</v>
      </c>
    </row>
    <row r="68" spans="1:12" s="23" customFormat="1" x14ac:dyDescent="0.2">
      <c r="A68" s="24"/>
      <c r="B68" s="63"/>
      <c r="C68" s="26"/>
      <c r="D68" s="26"/>
      <c r="G68" s="26"/>
      <c r="I68" s="59">
        <f>SUM(I3:I67)</f>
        <v>2616357.6599999997</v>
      </c>
      <c r="K68" s="35"/>
      <c r="L68" s="35"/>
    </row>
  </sheetData>
  <mergeCells count="1">
    <mergeCell ref="K2:L2"/>
  </mergeCells>
  <phoneticPr fontId="5" type="noConversion"/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26</vt:i4>
      </vt:variant>
    </vt:vector>
  </HeadingPairs>
  <TitlesOfParts>
    <vt:vector size="26" baseType="lpstr">
      <vt:lpstr>สรุปผลรวม ปี69</vt:lpstr>
      <vt:lpstr>รวม ปี69</vt:lpstr>
      <vt:lpstr>สรุปผล ตค</vt:lpstr>
      <vt:lpstr>ตค 68</vt:lpstr>
      <vt:lpstr>สรุปผล พย</vt:lpstr>
      <vt:lpstr>พย 68</vt:lpstr>
      <vt:lpstr>สรุปผล ธค</vt:lpstr>
      <vt:lpstr>ธค68</vt:lpstr>
      <vt:lpstr>สรุปผล มค</vt:lpstr>
      <vt:lpstr>มค69</vt:lpstr>
      <vt:lpstr>สรุปผล กพ</vt:lpstr>
      <vt:lpstr>กพ69</vt:lpstr>
      <vt:lpstr>สรุปผล มีค</vt:lpstr>
      <vt:lpstr>มีค69</vt:lpstr>
      <vt:lpstr>สรุปผล เมย</vt:lpstr>
      <vt:lpstr>เมย69</vt:lpstr>
      <vt:lpstr>สรุปผล พค</vt:lpstr>
      <vt:lpstr>พค69</vt:lpstr>
      <vt:lpstr>สรุปผล มิย</vt:lpstr>
      <vt:lpstr>มิย69</vt:lpstr>
      <vt:lpstr>สรุปผล กค</vt:lpstr>
      <vt:lpstr>กค69</vt:lpstr>
      <vt:lpstr>สรุปผล สค</vt:lpstr>
      <vt:lpstr>สค69</vt:lpstr>
      <vt:lpstr>สรุปผล กย</vt:lpstr>
      <vt:lpstr>กย69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2026-10-05T03:16:47Z</cp:lastPrinted>
  <dcterms:created xsi:type="dcterms:W3CDTF">2026-03-30T09:05:40Z</dcterms:created>
  <dcterms:modified xsi:type="dcterms:W3CDTF">2026-10-05T03:25:19Z</dcterms:modified>
</cp:coreProperties>
</file>