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F:\สขร\ปี 2569\"/>
    </mc:Choice>
  </mc:AlternateContent>
  <xr:revisionPtr revIDLastSave="0" documentId="13_ncr:1_{72B33652-4CAF-4F8C-8D9A-549B1AB5BFD9}" xr6:coauthVersionLast="47" xr6:coauthVersionMax="47" xr10:uidLastSave="{00000000-0000-0000-0000-000000000000}"/>
  <bookViews>
    <workbookView xWindow="-120" yWindow="-120" windowWidth="20730" windowHeight="11160" activeTab="7" xr2:uid="{00000000-000D-0000-FFFF-FFFF00000000}"/>
  </bookViews>
  <sheets>
    <sheet name="สรุปผล ตค" sheetId="7" r:id="rId1"/>
    <sheet name="ตค 68" sheetId="1" r:id="rId2"/>
    <sheet name="สรุปผล พย" sheetId="8" r:id="rId3"/>
    <sheet name="พย 68" sheetId="2" r:id="rId4"/>
    <sheet name="สรุปผล ธค" sheetId="9" r:id="rId5"/>
    <sheet name="ธค68" sheetId="3" r:id="rId6"/>
    <sheet name="สรุปผล มค" sheetId="10" r:id="rId7"/>
    <sheet name="มค69" sheetId="4" r:id="rId8"/>
    <sheet name="สรุปผล กพ" sheetId="11" r:id="rId9"/>
    <sheet name="กพ69" sheetId="5" r:id="rId10"/>
    <sheet name="สรุปผล มีค" sheetId="12" r:id="rId11"/>
    <sheet name="มีค69" sheetId="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1" i="4" l="1"/>
  <c r="I40" i="3"/>
  <c r="F5" i="9" s="1"/>
  <c r="F9" i="9" s="1"/>
  <c r="I38" i="2"/>
  <c r="I101" i="1"/>
  <c r="F5" i="7" s="1"/>
  <c r="F9" i="7" s="1"/>
  <c r="I45" i="5"/>
  <c r="F5" i="11" s="1"/>
  <c r="F9" i="11"/>
  <c r="I56" i="6"/>
  <c r="E9" i="12"/>
  <c r="F9" i="12"/>
  <c r="E9" i="11"/>
  <c r="F9" i="10"/>
  <c r="E9" i="10"/>
  <c r="E9" i="9"/>
  <c r="E9" i="8"/>
  <c r="F9" i="8"/>
  <c r="E9" i="7"/>
</calcChain>
</file>

<file path=xl/sharedStrings.xml><?xml version="1.0" encoding="utf-8"?>
<sst xmlns="http://schemas.openxmlformats.org/spreadsheetml/2006/main" count="2482" uniqueCount="770">
  <si>
    <t>งานที่จัดซื้อจัดจ้าง</t>
  </si>
  <si>
    <t>ราคากลาง</t>
  </si>
  <si>
    <t>วิธีจัดซื้อหรือจ้าง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</si>
  <si>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</si>
  <si>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</si>
  <si>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</si>
  <si>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</si>
  <si>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</si>
  <si>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</si>
  <si>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ลำดับที่</t>
  </si>
  <si>
    <t>วงเงินที่จะซื้อหรือจ้าง</t>
  </si>
  <si>
    <t>ห้างหุ้นส่วนจำกัด สุทธิพันธ์ 2559</t>
  </si>
  <si>
    <t>เป็นผู้มีคุณสมบัติและข้อเสนอทางเทคนิค ถูกต้องครบถ้วนและเป็นผู้เสนอราคา ต่ำ สุด</t>
  </si>
  <si>
    <t>021/2569</t>
  </si>
  <si>
    <t>วิธีเฉพาะเจาะจง</t>
  </si>
  <si>
    <t>อู่ช่างอึ่ง</t>
  </si>
  <si>
    <t>เป็นผู้มีคุณสมบัติตรงตามเงื่อนไขที่กำหนด</t>
  </si>
  <si>
    <t>054/2569</t>
  </si>
  <si>
    <t>หจก.อครา เอ็นเตอร์ไพรส์498</t>
  </si>
  <si>
    <t>007/2569</t>
  </si>
  <si>
    <t>จ้างเหมาซ่อมแซมและบำรุงรักษาครุภัณฑ์เครื่องปริ้นครุภัณฑ์เลขที่ 478-64-0048</t>
  </si>
  <si>
    <t>หจก.ธนาทรัพย์ศิลา</t>
  </si>
  <si>
    <t>055/2569</t>
  </si>
  <si>
    <t>หจก. เอสเอสเค 888 คอนสตรัคชั่น</t>
  </si>
  <si>
    <t>006//2569</t>
  </si>
  <si>
    <t xml:space="preserve">จ้างก่อสร้างรางระบายน้ำคอนกรีตเสริมเหล็ก(ตัวยู) บ้านถ้ำ หมู่ที่ 4 (จำนวน 3 ช่วง) </t>
  </si>
  <si>
    <t xml:space="preserve">จ้างวางท่อคอนกรีตเสริมเหล็ก พร้อมบ่อพัก บ้านเล่าฝู่ หมู่ที่ 20 (บ้านโป่งป่าแขม) </t>
  </si>
  <si>
    <t>ก่อสร้างถนนคอนกรีตเสริมเหล็ก บ้านป่าบง หมู่ที่ 1</t>
  </si>
  <si>
    <t xml:space="preserve">ประกวดราคาจ้างก่อสร้างโครงการก่อสร้างถนน คสล. บ้านแม่เฟือง หมู่ที่ 5 (สายที่ 1) </t>
  </si>
  <si>
    <t>005/2569</t>
  </si>
  <si>
    <t>จ้างบำรุงรักษาและซ่อมแซมทรัพย์สิน (สายสัญญาณกล้องวงจรปิด)</t>
  </si>
  <si>
    <t>หจก. ธนา ทรัพท์ศิลา</t>
  </si>
  <si>
    <t>056/2569</t>
  </si>
  <si>
    <t>จัดซื้อซิมอินเตอร์เน็ตแบบรายปี</t>
  </si>
  <si>
    <t>013/2569</t>
  </si>
  <si>
    <t xml:space="preserve">เช่าเตาเผาขยะ จำนวน ๓ เตา ประจำปีงบประมาณ พ.ศ. ๒๕๖๙ </t>
  </si>
  <si>
    <t>บริษัท พลอยไพลิน กรีน เวิลด์ จำกัด1</t>
  </si>
  <si>
    <t xml:space="preserve">จ้างเหมาจัดทำตรายาง จำนวน 5 รายการ (กองคลัง) </t>
  </si>
  <si>
    <t>ร้านเอกบล็อค</t>
  </si>
  <si>
    <t>068/2569</t>
  </si>
  <si>
    <t xml:space="preserve">จ้างเหมาจัดทำป้ายประชาสัมพันธ์ กรุณารักษาความสะอาดน้ำพุร้อนป่าตึง </t>
  </si>
  <si>
    <t>ร้านแม่จันเจริญ ป้ายโฆษณา</t>
  </si>
  <si>
    <t>069/2569</t>
  </si>
  <si>
    <t>หจก.เอส.เค.ยางยนต์เชียงรา</t>
  </si>
  <si>
    <t>050/2569</t>
  </si>
  <si>
    <t>ซื้อยางรถยนต์พร้อมติดตั้ง  รถยนต์ส่วนกลาง ยี่ห้อมาสด้า หมายเลขทะเบียน กจ 1386 เชียงราย ครุภัณฑ์เลขที่ 001-48-0002</t>
  </si>
  <si>
    <t>049/2569</t>
  </si>
  <si>
    <t xml:space="preserve">ซื้อครุภัณฑ์สำนักงาน (เครื่องปรับอากาศ) จำนวน 2 เครื่อง </t>
  </si>
  <si>
    <t>หจก.จิมมี่ ซัพพลาย</t>
  </si>
  <si>
    <t>002/2569</t>
  </si>
  <si>
    <t xml:space="preserve">จ้างเหมาจัดทำตรายาง จำนวน ๙ รายการ </t>
  </si>
  <si>
    <t>ร้าน จ.มุ่ยเจริญ</t>
  </si>
  <si>
    <t>066/2569</t>
  </si>
  <si>
    <t xml:space="preserve">จ้างเหมาบำรุงรักษารถตักหน้าขุดหลัง หมายเลขทะเบียน ฒฆ 7613 เชียงราย </t>
  </si>
  <si>
    <t>บริษัท ชัยรัชการ (กรุงเทพ) จำกัด</t>
  </si>
  <si>
    <t>067/2569</t>
  </si>
  <si>
    <t>จ้างเหมาซ่อมแซมและเปลี่ยนอะไหล่รถยนต์ส่วนกลาง ยี่ห้อมิตซูบิชิ เลขทะเบียน กร ๒๖๕๐ เชียงราย (ครุภัณฑ์เลขที่ ๐๒๖-๕๙-๐๐๐๑)</t>
  </si>
  <si>
    <t>บริษัท มิตซูพันล้าน  จำกัด4</t>
  </si>
  <si>
    <t>065/2569</t>
  </si>
  <si>
    <t xml:space="preserve">จ้างเหมาเครื่องจักรขุดลอกลำเหมือง บ้านโป่งน้ำร้อน หมู่ที่ 11 </t>
  </si>
  <si>
    <t>063/2569</t>
  </si>
  <si>
    <t>จ้างปรับปรุงถนนทางการเกษตรในพื้นที่ตำบลป่าตึง อำเภอแม่จัน จังหวัดเชียงราย</t>
  </si>
  <si>
    <t>020/2569</t>
  </si>
  <si>
    <t>หจก.อครา เอ็นเตอร์ไพรส์</t>
  </si>
  <si>
    <t xml:space="preserve">ซื้อวัสดุคอมพิวเตอร์ จำนวน ๒ รายการ </t>
  </si>
  <si>
    <t>048/2569</t>
  </si>
  <si>
    <t xml:space="preserve">ซื้อวัสดุสำนักงาน จำนวน ๑ รายการ </t>
  </si>
  <si>
    <t xml:space="preserve">จ้างเหมาจัดทำสื่อประชาสัมพันธ์แจ้งข้อมูลติดต่อและรายงานผลการปฏิบัติงาน องค์การบริหารส่วนตำบลป่าตึง และประชาสัมพันธ์แหล่งท่องเที่ยวตำบลป่าตึง </t>
  </si>
  <si>
    <t>คอมพ์ แอนด์ อาร์ต การพิมพ์</t>
  </si>
  <si>
    <t>061/2569</t>
  </si>
  <si>
    <t>ห้างหุ้นส่วนจำกัด พีเอส เครื่องเขียน</t>
  </si>
  <si>
    <t>031/2569</t>
  </si>
  <si>
    <t xml:space="preserve">จ้างวางท่อระบายน้ำคอนกรีตเสริมเหล็ก พร้อมก่อสร้างอุโมงค์ บ้านท่าต้นแฟน หมู่ที่ 3 </t>
  </si>
  <si>
    <t>018/2569</t>
  </si>
  <si>
    <t>จ้างเหมาจัดทำตรายาง จำนวน 23 อัน</t>
  </si>
  <si>
    <t>062/2569</t>
  </si>
  <si>
    <t xml:space="preserve">ก่อสร้างท่อลอดเหลี่ยมคอนกรีตเสริมเหล็ก ชนิดช่องเดียว พร้อมกำแพงปากท่อลอด เหลี่ยมคอนกรีตเสริมเหล็ก บ้านใหม่เจริญ หมู่ที่ 18 (จำนวน 2 จุด) </t>
  </si>
  <si>
    <t>หจก. ชิง ไห่ ดีเวลลอปเมนท์</t>
  </si>
  <si>
    <t>019/2569</t>
  </si>
  <si>
    <t>ก่อสร้างดาดคอนกรีต หมู่ที่ 15 (บ้านป่าบงงามบน)</t>
  </si>
  <si>
    <t>หจก. ชิงหลง คอน สทรัคชั่น</t>
  </si>
  <si>
    <t>016/2569</t>
  </si>
  <si>
    <t>ก่อสร้างรางระบายน้ำคอนกรีตเสริมเหล็ก (ตัวยู) พร้อมฝาปิดตะแกรงเหล็กและฝาปิด คอนกรีต บ้านสันติสุข หมู่ที่ 19 (บ้านเฮโก)</t>
  </si>
  <si>
    <t>หจก. ไทยนุรัฐพัฒนก่อสร้าง</t>
  </si>
  <si>
    <t>012/2569</t>
  </si>
  <si>
    <t>จ้างเหมาซ่อมแซมและเปลี่ยนอะไหล่รถยนต์ส่วนกลาง ยี่ห้อมิตซูบิชิ เลขทะเบียน กร ๒๖๕๐ เชียงราย</t>
  </si>
  <si>
    <t>บริษัท มิตซูพันล้าน  จำกัด</t>
  </si>
  <si>
    <t>059/2569</t>
  </si>
  <si>
    <t xml:space="preserve">ซื้อวัสดุแบบพิมพ์งานเลือกตั้ง จำนวน ๖ รายการ </t>
  </si>
  <si>
    <t>โรงพิมพ์อาสารักษาดินแดน กรมการ ปกครอง</t>
  </si>
  <si>
    <t>030/2569</t>
  </si>
  <si>
    <t>จ้างบำรุงรักษาและซ่อมแซมทรัพย์สิน (สายสัญญาณกล้องวงจรปิด) จำนวน ๒ งาน</t>
  </si>
  <si>
    <t>058/2569</t>
  </si>
  <si>
    <t>ก่อสร้างท่อลอดเหลี่ยมคอนกรีตเสริมเหล็ก ขนาดช่องเดียว พร้อมกำแพงปากท่อลอด เหลี่ยมคอนกรีตเสริมเหล็ก บ้านเล่าฝู่ หมู่ที่ 20 (บ้านจะหยี)</t>
  </si>
  <si>
    <t>หจก.เอสเอสเค 888 คอนสตรัคชั่น</t>
  </si>
  <si>
    <t>015/2569</t>
  </si>
  <si>
    <t xml:space="preserve">จ้างก่อสร้างท่อลอดเหลี่ยมคอนกรีตเสริมเหล็ก ชนิดช่องเดียว พร้อมกำแพงปากท่อลอดเหลี่ยม คสล. บ้านอาแหยะ หมู่ที่ 16 </t>
  </si>
  <si>
    <t>014/2569</t>
  </si>
  <si>
    <t>หจก.ไทยนุรัฐพัฒนก่อสร้าง</t>
  </si>
  <si>
    <t>จ้างก่อสร้างถังเก็บน้ำคอนกรีตเสริมเหล็ก บ้านห้วยก้างปลา หมู่ที่ 15 (บ้านห้วยยาโน บน)</t>
  </si>
  <si>
    <t>หจก ชิง ไห่ ดี เวลลอปเมนท์</t>
  </si>
  <si>
    <t>จ้างเหมาล้างทำความสะอาดเครื่องปรับอากาศ</t>
  </si>
  <si>
    <t>หจก. จิมมี่ ซัพพลา</t>
  </si>
  <si>
    <t>037/2569</t>
  </si>
  <si>
    <t>ก่อสร้างรางส่งน้ำคอนกรีตเสริมเหล็ก (ตัวยู) เส้นทุ่งหลวง</t>
  </si>
  <si>
    <t>008/2569</t>
  </si>
  <si>
    <t>หจก. อครา เอ็นเตอร์ไพรส์</t>
  </si>
  <si>
    <t xml:space="preserve">ก่อสร้างรางระบายน้ำคอนกรีตเสริมเหล็ก (ตัวยู) บ้านห้วยยาโน หมู่ที่ 12 (บ้าน ปางผักฮี้) จำนวน 2 ช่วง </t>
  </si>
  <si>
    <t>หจก. ชิงหลง คอนสทรัคชั่น</t>
  </si>
  <si>
    <t>010/2569</t>
  </si>
  <si>
    <t>ก่อสร้างถนนคอนกรีตเสริมเหล็ก เส้นทางการเกษตร บ้านห้วยต่าง หมู่ที่ 16</t>
  </si>
  <si>
    <t>หจก.ชิง ไห่ ดีเวลลอปเมนท์</t>
  </si>
  <si>
    <t>009/2569</t>
  </si>
  <si>
    <t>จ้างเหมาจัดทำตรายาง จำนวน 5 รายการ (กองคลัง)</t>
  </si>
  <si>
    <t>โดยวิธีเฉพาะเจาะจง</t>
  </si>
  <si>
    <t>จ้างเหมาจัดทำป้ายประชาสัมพันธ์ กรุณารักษาความสะอาดน้ำพุร้อนป่าตึง</t>
  </si>
  <si>
    <t>ซื้อยางรถยนต์พร้อมติดตั้ง รถยนต์ส่วนกลาง ยี่ห้อมิตซูบิชิ หมายเลขทะเบียน กม 9658 เชียงราย ครุภัณฑ์เลขที่ 001-58-0006</t>
  </si>
  <si>
    <t>หจก.เอส.เค.ยางยนต์เชียงราย</t>
  </si>
  <si>
    <t>ซื้อยางรถยนต์พร้อมติดตั้ง รถยนต์ส่วนกลาง ยี่ห้อมาสด้า หมายเลขทะเบียน กจ 1386 เชียงราย ครุภัณฑ์เลขที่ 001-48-0002</t>
  </si>
  <si>
    <t>ซื้อครุภัณฑ์สำนักงาน (เครื่องปรับอากาศ) จำนวน 2 เครื่อง</t>
  </si>
  <si>
    <t>ห้างหุ้นส่วนจำกัด จิมมี่ ซัพพลาย</t>
  </si>
  <si>
    <t>จ้างเหมาจัดทำตรายาง จำนวน ๙ รายการ</t>
  </si>
  <si>
    <t>จ้างเหมาบำรุงรักษารถตักหน้าขุดหลัง หมายเลขทะเบียน ฒฆ 7613 เชียงราย</t>
  </si>
  <si>
    <t>บริษัท มิตซูพันล้าน จำกัด</t>
  </si>
  <si>
    <t>จ้างเหมาเครื่องจักรขุดลอกลำเหมือง บ้านโป่งน้ำร้อน หมู่ที่ 11 ตำบลป่าตึง อำเภอแม่จัน จังหวัดเชียงราย</t>
  </si>
  <si>
    <t>ห้างหุ้นส่วนจำกัด อครา เอ็นเตอร์ไพรส์</t>
  </si>
  <si>
    <t>ซื้อวัสดุคอมพิวเตอร์ จำนวน ๒ รายการ</t>
  </si>
  <si>
    <t>ห้างหุ้นส่วนจำกัด ธนาทรัพย์ศิลา</t>
  </si>
  <si>
    <t>ซื้อวัสดุสำนักงาน จำนวน ๑ รายการ</t>
  </si>
  <si>
    <t>จ้างเหมาจัดทำสื่อประชาสัมพันธ์แจ้งข้อมูลติดต่อและรายงานผลการปฏิบัติงาน องค์การบริหารส่วนตำบลป่าตึง และประชาสัมพันธ์แหล่งท่องเที่ยวตำบลป่าตึง</t>
  </si>
  <si>
    <t>จ้างวางท่อระบายน้ำคอนกรีตเสริมเหล็ก พร้อมก่อสร้างอุโมงค์ บ้านท่าต้นแฟน หมู่ที่ 3 ตำบลป่าตึง อำเภอแม่จัน จังหวัดเชียงราย</t>
  </si>
  <si>
    <t>ห้างหุ้นส่วนจำกัด ชิง ไห่ ดีเวลลอปเมนท์</t>
  </si>
  <si>
    <t>จ้างก่อสร้างท่อลอดเหลี่ยมคอนกรีตเสริมเหล็ก ชนิดช่องเดียว พร้อมกำแพงปากท่อลอดเหลี่ยมคอนกรีตเสริมเหล็ก บ้านใหม่เจริญ หมู่ที่ 18 (จำนวน 2 จุด) ตำบลป่าตึง อำเภอแม่จันจังหวัดเชียงราย</t>
  </si>
  <si>
    <t>จ้างก่อสร้างดาดคอนกรีต หมู่ที่ 15 (บ้านป่าบงงามบน) ตำบลป่าตึง อำเภอแม่จัน จังหวัดเชียงราย</t>
  </si>
  <si>
    <t>ห้างหุ้นส่วนจำกัด ชิงหลง คอนสทรัคชั่น</t>
  </si>
  <si>
    <t>จ้างก่อสร้างรางระบายน้ำคอนกรีตเสริมเหล็ก (ตัวยู) พร้อมฝาปิดตะแกรงเหล็กและฝาปิดคอนกรีต บ้านสันติสุข หมู่ที่ 19 (บ้านเฮโก) ตำบลป่าตึง อำเภอแม่จัน จังหวัดเชียงราย</t>
  </si>
  <si>
    <t>ห้างหุ้นส่วนจำกัด ไทยนุรัฐพัฒนก่อสร้าง</t>
  </si>
  <si>
    <t>ประกวดราคาจ้างก่อสร้างโครงการก่อสร้างถนน คสล. บ้านแม่เฟือง หมู่ที่ 5 (สายที่ 1) ตำบลป่าตึง อำเภอแม่จัน จังหวัดเชียงราย</t>
  </si>
  <si>
    <t>ด้วยวิธีประกวดราคาอิเล็กทรอนิกส์ (e-bidding)</t>
  </si>
  <si>
    <t>เป็นผู้มีคุณสมบัติและข้อเสนอทางเทคนิคถูกต้องครบถ้วนและเป็นผู้เสนอราคา ต่ำสุด</t>
  </si>
  <si>
    <t>ซื้อวัสดุแบบพิมพ์งานเลือกตั้ง จำนวน ๖ รายการ</t>
  </si>
  <si>
    <t>โรงพิมพ์อาสารักษาดินแดน กรมการปกครอง</t>
  </si>
  <si>
    <t>จ้างก่อสร้างท่อลอดเหลี่ยมคอนกรีตเสริมเหล็ก ขนาดช่องเดียว พร้อมกำแพงปากท่อลอดเหลี่ยมคอนกรีตเสริมเหล็ก บ้านเล่าฝู่ หมู่ที่ 20 (บ้านจะหยี) ตำบลป่าตึง อำเภอแม่จันจังหวัดเชียงราย</t>
  </si>
  <si>
    <t>ห้างหุ้นส่วนจำกัด เอสเอสเค 888 คอนสตรัคชั่น</t>
  </si>
  <si>
    <t>จ้างก่อสร้างท่อลอดเหลี่ยมคอนกรีตเสริมเหล็ก ชนิดช่องเดียว พร้อมกำแพงปากท่อลอดเหลี่ยม คสล. บ้านอาแหยะ หมู่ที่ 16 ตำบลป่าตึง อำเภอแม่จัน จังหวัดเชียงราย</t>
  </si>
  <si>
    <t>จ้างก่อสร้างถังเก็บน้ำคอนกรีตเสริมเหล็ก บ้านห้วยก้างปลา หมู่ที่ 15 (บ้านห้วยยาโนบน) ตำบลป่าตึง อำเภอแม่จัน จังหวัดเชียงราย</t>
  </si>
  <si>
    <t>จ้างเหมาล้างทำความสะอาดเครื่องปรับอากาศ จำนวน ๑๒ เครื่อง</t>
  </si>
  <si>
    <t>จ้างก่อสร้างรางส่งน้ำคอนกรีตเสริมเหล็ก (ตัวยู) เส้นทุ่งหลวง ตำบลป่าตึง อำเภอแม่จัน จังหวัดเชียงราย</t>
  </si>
  <si>
    <t>จ้างก่อสร้างรางระบายน้ำคอนกรีตเสริมเหล็ก (ตัวยู) บ้านห้วยยาโน หมู่ที่ 12 (บ้านปางผักฮี้) จำนวน 2 ช่วง ตำบลป่าตึง อำเภอแม่จัน จังหวัดเชียงราย</t>
  </si>
  <si>
    <t>จ้างก่อสร้างถนนคอนกรีตเสริมเหล็ก เส้นทางการเกษตร บ้านห้วยต่าง หมู่ที่ 16 ตำบลป่าตึง อำเภอแม่จัน จังหวัดเชียงราย</t>
  </si>
  <si>
    <t>จ้างก่อสร้างถังเก็บน้ำคอนกรีตเสริมเหล็ก บ้านสันติสุข หมู่ที่ 19 (บ้านกิ่วสะไต) ตำบลป่าตึง อำเภอแม่จัน จังหวัดเชียงราย</t>
  </si>
  <si>
    <t>จ้างก่อสร้างรางระบายน้ำคอนกรีตเสริมเหล็ก (ตัวยู) พร้อมฝาปิดตะแกรงเหล้ก บ้านสันติสุข หมู่ที่ 19 (บ้านหล่อชา) ตำบลป่าตึง อำเภอแม่จัน จังหวัดเชียงราย</t>
  </si>
  <si>
    <t>จ้างเหมาซ่อมแซมรถจักรยานยนต์ส่วนกลาง หมายเลขทะเบียน ขฉท 902 เชียงราย สำหรับกองการศึกษา ศาสนาและวัฒนธรรม</t>
  </si>
  <si>
    <t>นายศราวุธ จันพุดซา</t>
  </si>
  <si>
    <t>ซื้อวัสดุเพื่อปรับปรุงซ่อมแซมคอสะพานและไหล่ทางถนน</t>
  </si>
  <si>
    <t>บริษัท แม่จันคอนกรีต (999) จำกัด</t>
  </si>
  <si>
    <t>ซื้อคอนกรีตผสมเสร็จ เพื่อใช้ซ่อมแซมถนนบ้านป่าบงงามบน หมู่ที่ ๑๕ ตำบลป่าตึง อำเภอแม่จัน จังหวัดเชียงราย</t>
  </si>
  <si>
    <t>ห้างหุ้นส่วนจำกัด พีที คอนกรีต</t>
  </si>
  <si>
    <t>จ้างเหมาทำป้ายประชาสัมพันธ์รณรงค์ประชาสัมพันธ์การเลือกตั้งตามโครงการหมู่บ้านพลเมืองดีวิธีประชาธิปไตย</t>
  </si>
  <si>
    <t>รุ่งเรืองปริ้น 99</t>
  </si>
  <si>
    <t>ซื้อดอกเจาะคอริ่งเจาะคอนกรีต</t>
  </si>
  <si>
    <t>ห้างหุ้นส่วนจำกัด เชียงราย ซี ไอ จี</t>
  </si>
  <si>
    <t>จ้างจ้างเหมารถเครื่องเสียงประชาสัมพันธ์การเลือกตั้งตามโครงการหมู่บ้านพลเมืองดีวิธีประชาธิปไตย</t>
  </si>
  <si>
    <t>นาย บุญรัตน์ พลสวัสดิ์</t>
  </si>
  <si>
    <t>จ้างเหมาซ่อมแซมกระเบื้องพื้นอาคารสำนักงานที่ทำการองค์การบริหารส่วนตำบลป่าตึง อำเภอแม่จัน จังหวัดเชียงราย</t>
  </si>
  <si>
    <t>นายคณภรณ์ จันสิงห์</t>
  </si>
  <si>
    <t>ซื้อวัสดุแบบพิมพ์งานเลือกตั้ง จำนวน ๔ รายการ</t>
  </si>
  <si>
    <t>จ้างเหมาซ่อมแซมและบำรุงรักษาครุภัณฑ์เครื่องคอมพิวเตอร์ (ครุภัณฑ์เลขที่ ๔๑๖-๖๒-๐๑๔๕)</t>
  </si>
  <si>
    <t>จ้างเหมาซ่อมแซมและบำรุงรักษาครุภัณฑ์รถยนต์ยี่ห้อฟอร์ด หมายเลขทะเบียน บธ ๑๘๔๒</t>
  </si>
  <si>
    <t>ช.การช่าง</t>
  </si>
  <si>
    <t>ด้วยวิธีประกวดราคาอิเล็กทรอนิกส์</t>
  </si>
  <si>
    <t>ห้างหุ้นส่วนจำกัด ธนะชัย แอสโซซิเอท</t>
  </si>
  <si>
    <t>จ้างเหมาจัดทำตราประทับบัตรเลือกตั้งหรือเครื่องหมายบนบัตรเลือกตั้ง จำนวน ๔ อัน</t>
  </si>
  <si>
    <t>ซื้อวัสดุวิทยาศาสตร์หรือการแพทย์ จำนวน ๔ รายการ</t>
  </si>
  <si>
    <t>บริษัท ท็อป เมดิคอล จำกัด</t>
  </si>
  <si>
    <t>จ้างเหมาจัดทำธงแดงพร้อมติดตั้ง จำนวน ๑๐๐ ชุด และจ้างเหมาจัดทำป้ายโครงการฯ ชนิดไวนิล จำนวน ๑ ป้าย</t>
  </si>
  <si>
    <t>ห้างหุ้นส่วนจำกัด เอสเอสเค คอนสตรัคชั่น แอนด์แมชชีน</t>
  </si>
  <si>
    <t>ซื้อวัสดุเพื่อลดอุบัติเหตุการจราจรในตำบลป่าตึง จำนวน ๘ รายการ</t>
  </si>
  <si>
    <t>หจก.ป่าตึงวัสดุก่อสร้าง</t>
  </si>
  <si>
    <t>จ้างก่อสร้างรางระบายน้ำคอนกรีตเสริมเหล็ก (ตัวยู) บ้านสันโค้ง หมู่ที่ 10 ตำบลป่าตึง อำเภอแม่จัน จังหวัดเชียงราย</t>
  </si>
  <si>
    <t>ห้างหุ้นส่วนจำกัด อาเพียวคอนสตรัคชั่น</t>
  </si>
  <si>
    <t>จ้างก่อสร้างรางระบายน้ำคอนกรีตเสริมเหล็ก (ตัวยู) บ้านป่าบง หมู่ที่ 2 (สายที่ 2) ตำบลป่าตึง อำเภอแม่จัน จังหวัดเชียงราย</t>
  </si>
  <si>
    <t>จ้างก่อสร้างรางระบายน้ำคอนกรีตเสริมเหล็ก (ตัวยู) บ้านป่าบง หมู่ที่ 2 (สายที่ 1) ตำบลป่าตึง อำเภอแม่จัน จังหวัดเชียงราย</t>
  </si>
  <si>
    <t>ซื้อวัสดุคอมพิวเตอร์ จำนวน ๓ รายการ</t>
  </si>
  <si>
    <t>ซื้อคอนกรีตผสมเสร็จ เพื่อใช้ซ่อมแซมถนนบ้านป่าตึง หมู่ที่ ๘ ตำบลป่าตึง อำเภอแม่จัน จังหวัดเชียงราย</t>
  </si>
  <si>
    <t>ซื้อวัสดุไฟฟ้า จำนวน ๕ ชุด</t>
  </si>
  <si>
    <t>ห้างหุ้นส่วนจำกัด โซล่าร์เซลล์ เชียงราย</t>
  </si>
  <si>
    <t>จ้างก่อสร้างรางระบายน้ำคอนกรีตเสริมเหล็ก (ตัวยู) บ้านป่าตึง หมู่ที่ 7 (บ้านน้ำตกตาดทอง) ตำบลป่าตึง อำเภอแม่จัน จังหวัดเชียงราย</t>
  </si>
  <si>
    <t>จ้างเหมาเครื่องจักรปรับเกลี่ยถนนทางการเกษตร บ้านสันติสุข หมู่ที่ 19 (บ้านหล่อโย) จำนวน 3 จุด ตำบลป่าตึง อำเภอแม่จัน จังหวัดเชียงราย</t>
  </si>
  <si>
    <t>ร้าน จ.รุ่งเรืองค้าวัสดุ</t>
  </si>
  <si>
    <t>จ้างเหมาซ่อมแซมหลังคาอาคารสำนักงานองค์การบริหารส่วนตำบลป่าตึง อำเภอแม่จัน จังหวัดเชียงราย</t>
  </si>
  <si>
    <t>จ้างเหมาถมดิน บ้านสันติสุข หมู่ที่ 19 (บ้านแสนใหม่) ตำบลป่าตึง อำเภอแม่จัน จังหวัดเชียงราย</t>
  </si>
  <si>
    <t>ซื้อครุภัณฑ์งานบ้านงานครัว จำนวน ๒ รายการ</t>
  </si>
  <si>
    <t>ร้านสากลการเกษตร 2015</t>
  </si>
  <si>
    <t>ซื้อแบตเตอรี่พร้อมเปลี่ยน รถยนต์ส่วนกลาง ยี่ห้ออีซูซุ เลขทะเบียน ๘๑-๘๖๖๙</t>
  </si>
  <si>
    <t>ซื้อครุภัณฑ์ชุดเครื่องเสียงห้องประชุม จำนวน ๓ รายการ</t>
  </si>
  <si>
    <t>ซื้อวัสดุอุปกรณ์ตามโครงการพัฒนาผู้เรียนการแข่งขันกีฬา (กิจกรรมกีฬากลุ่มป่าตึง) ประจำปีงบประมาณ 2569 ณ โรงเรียนบ้านห้วยมะหินฝน ตำบลป่าตึง อำเภอแม่จันจังหวัดเชียงราย</t>
  </si>
  <si>
    <t>ร้าน พีพีเครื่องเขียน</t>
  </si>
  <si>
    <t>ซื้อคอนกรีตผสมเสร็จ เพื่อใช้ซ่อมแซมถนนบ้านห้วยก้างปลา หมู่ที่ 15 (บ้านห้วยปู, บ้านป่าบงงามบนและบ้านห้วยก้างปลา) ตำบลป่าตึง อำเภอแม่จัน จังหวัดเชียงราย</t>
  </si>
  <si>
    <t>จ้างเหมาจัดทำป้ายเกี่ยวกับงานเลือกตั้ง ส.อบต. และนายก อบต. จำนวน 32 ป้าย</t>
  </si>
  <si>
    <t>จ้างเหมาซ่อมแซมและเปลี่ยนอะไหล่รถยนต์ส่วนกลาง โตโยต้า หมายเลขทะเบียน ผฉ 8455 เชียงราย</t>
  </si>
  <si>
    <t>จ้างเหมาซ่อมแซมและบำรุงรักษาครุภัณฑ์เครื่องคอมพิวเตอร์ (ครุภัณฑ์เลขที่ 416-62-0146)</t>
  </si>
  <si>
    <t>จ้างก่อสร้างรางระบายน้ำคอนกรีตเสริมเหล็ก (ตัวยู) บ้านป่าตึง หมู่ที่ 7(ลำเหมืองอู่) ตำบลป่าตึง อำเภอแม่จัน จังหวัดเชียงราย</t>
  </si>
  <si>
    <t>จ้างปรับปรุงถนนทางการเกษตรในพื้นที่ตำบลป่าตึง บ้านป่าตึง หมู่ที่ 8 ตำบลป่าตึง อำเภอแม่จัน จังหวัดเชียงราย</t>
  </si>
  <si>
    <t>จ้างเหมาซ่อมแซมและปรับเปลี่ยนอะไหล่รถยนต์ส่วนกลาง ยี่ห้อโตโยต้า หมายเลขทะเบียน บม 2913 เชียงราย ครุภัณฑ์เลขที่ 019 - 49 - 0001</t>
  </si>
  <si>
    <t>จ้างก่อสร้างรางระบายน้ำคอนกรีตเสริมเหล็ก บ้านห้วยยาโน หมู่ที่ 12 (สายที่ 3) ตำบลป่าตึง อำเภอแม่จัน จังหวัดเชียงราย</t>
  </si>
  <si>
    <t>จ้างก่อสร้างถนนคอนกรีตเสริมเหล็ก บ้านทุ่งต่าง หมู่ที่ 13 ตำบลป่าตึง อำเภอแม่จัน จังหวัดเชียงราย</t>
  </si>
  <si>
    <t>ห้างหุ้นส่วนจำกัด ฉีหลิง คอนสตรัคชั่น</t>
  </si>
  <si>
    <t>จ้างก่อสร้างรางระบายน้ำคอนกรีตเสริมเหล็ก (ตัวยู) บ้านห้วยมะหินฝน หมู่ที่ 14 (สายที่ 2) ตำบลป่าตึง อำเภอแม่จัน จังหวัดเชียงราย</t>
  </si>
  <si>
    <t>ร้านสองวัสดุการค้า</t>
  </si>
  <si>
    <t>จ้างก่อสร้างถนนคอนกรีตเสริมเหล็ก บ้านสันโค้ง หมู่ที่ 10 ตำบลป่าตึง อำเภอแม่จัน จังหวัดเชียงราย</t>
  </si>
  <si>
    <t>จ้างก่อสร้างถนนคอนกรีตเสริมเหล็ก (ชนิดมีไหล่ทาง) ข้างละ 0.50 เมตร บ้านป่าบง หมู่ที่ ๒ ตำบลป่าตึง อำเภอแม่จัน จังหวัดเชียงราย</t>
  </si>
  <si>
    <t>จ้างปรับปรุงถนนทางการเกษตรในพื้นที่ตำบลป่าตึง บ้านป่าตึง หมู่ที่ 7 ตำบลป่าตึง อำเภอแม่จัน จังหวัดเชียงราย</t>
  </si>
  <si>
    <t>จ้างเหมาจัดทำป้ายไวนิลพร้อมติดตั้ง (พระบรมฉายาลักษณ์) จำนวน ๕ ป้าย</t>
  </si>
  <si>
    <t>ซื้อวัสดุก่อสร้าง จำนวน ๑๑ รายการ</t>
  </si>
  <si>
    <t>จ้างเหมาซักผ้าคลุมโต๊ะ ผ้าคลุมเก้าอี้และผ้าประดับ จำนวน ๕ รายการ</t>
  </si>
  <si>
    <t>นาง นิศารัตน์ คำดวงดี</t>
  </si>
  <si>
    <t>ซื้อวัสดุอุปกรณ์ก่อสร้าง จำนวน ๕ รายการ ตามโครงการปรับสภาพแวดล้อมและสิ่งอำนวยความสะดวก ให้เหมาะสมและปลอดภัยสำหรับผู้สูงอายุ ประจำปีงบประมาณ พ.ศ.๒๕๖๙</t>
  </si>
  <si>
    <t>หอมนานค้าไม้</t>
  </si>
  <si>
    <t>ซื้อวัสดุสำนักงาน จำนวน ๗ รายการ</t>
  </si>
  <si>
    <t>จี.จี.ซัพพลาย</t>
  </si>
  <si>
    <t>จ้างปรับปรุงอาคารอเนกประสงค์ บ้านโป่งป่าแขม หมู่ที่ 20 ตำบลป่าตึง อำเภอแม่จัน จังหวัดเชียงราย</t>
  </si>
  <si>
    <t>ซื้อโคมไฟฟ้าส่องสว่างสาธารณะพลังงานแสงอาทิตย์ พร้อมติดตั้ง บ้านเล่าฝู่ หมู่ที่ ๒๐ ตำบลป่าตึง อำเภอแม่จัน จังหวัดเชียงราย</t>
  </si>
  <si>
    <t>ซื้อโคมไฟฟ้าส่องสว่างสาธารณะพลังงานแสงอาทิตย์ พร้อมติดตั้ง บ้านห้วยก้างปลา หมู่ที่ ๑๕ (บ้านป่าบงงามบน) ตำบลป่าตึง อำเภอแม่จัน จังหวัดเชียงราย</t>
  </si>
  <si>
    <t>ซื้อโคมไฟฟ้าส่องสว่างสาธารณะพลังงานแสงอาทิตย์ พร้อมติดตั้ง บ้านห้วยก้างปลา หมู่ที่ ๑๕ (บ้านป่าบงงามล่าง) ตำบลป่าตึง อำเภอแม่จัน จังหวัดเชียงราย</t>
  </si>
  <si>
    <t>ซื้อโคมไฟฟ้าส่องสว่างสาธารณะพลังงานแสงอาทิตย์ พร้อมติดตั้ง บ้านใหม่เจริญ หมู่ที่ ๑๘ ตำบลป่าตึง อำเภอแม่จัน จังหวัดเชียงราย</t>
  </si>
  <si>
    <t>จ้างก่อสร้างรางระบายน้ำคอนกรีตเสริมเหล็ก (ตัวยู) บ้านโป่งน้ำร้อน หมู่ที่ 11 (ซอย 3) ตำบลป่าตึง อำเภอแม่จัน จังหวัดเชียงราย</t>
  </si>
  <si>
    <t>ห้างหุ้นส่วนจำกัด ไพโอเนียร์ คอนสตรัคชั่น</t>
  </si>
  <si>
    <t>จ้างก่อสร้างฝารางระบายน้ำ และก่อสร้างไหล่ทางคอนกรีตเสริมเหล็ก บ้านป่าตึง หมู่ที่ 8 ตำบลป่าตึง อำเภอแม่จัน จังหวัดเชียงราย</t>
  </si>
  <si>
    <t>จ้างก่อสร้างรางระบายน้ำคอนกรีตเสริมเหล็ก (ตัวยู) บ้านโป่งน้ำร้อน หมู่ที่ 11 (บ้านกิ่วต่ำ) ตำบลป่าตึง อำเภอแม่จัน จังหวัดเชียงราย</t>
  </si>
  <si>
    <t>จ้างเหมาซ่อมแซมรถยนต์ส่วนกลาง ยี่ห้อโตโยต้า หมายเลขทะเบียน ผธ๙๙๙๗ เชียงราย</t>
  </si>
  <si>
    <t>บริษัท โตโยต้าเชียงราย จำกัด</t>
  </si>
  <si>
    <t>จ้างเหมาซ่อมแซมรถยนต์ส่วนกลาง ยี่ห้อ โตโยต้า หมายเลขทะเบียน บพ ๘๓๑๘ เชียงราย</t>
  </si>
  <si>
    <t>ซื้อเครื่องกรองน้ำเพื่ออุปโภค บริโภค พร้อมติดตั้ง บ้านใหม่เจริญ หมู่ที่ ๑๘ ตำบลป่าตึง อำเภอแม่จัน จังหวัดเชียงราย</t>
  </si>
  <si>
    <t>บริษัท รุ่งทรัพย์ วอเตอร์เวอร์ค 1993 จำกัด</t>
  </si>
  <si>
    <t>ซื้อเครื่องขยายเสียง พร้อมอุปกรณ์ บ้านป่าเมี้ยง หมู่ที่ 9 ตำบลป่าตึง อำเภอแม่จัน จังหวัดเชียงราย</t>
  </si>
  <si>
    <t>หจก.คลังครัวเรือน ซัพพลาย</t>
  </si>
  <si>
    <t>จ้างปรับปรุงอาคารอเนกประสงค์ บ้านสันติสุข หมู่ที่ 19 ตำบลป่าตึง อำเภอแม่จัน จังหวัดเชียงราย</t>
  </si>
  <si>
    <t>จ้างปรับปรุงอาคารอเนกประสงค์ บ้านทุ่งต่าง หมู่ที่ 13 ตำบลป่าตึง อำเภอแม่จัน จังหวัดเชียงราย</t>
  </si>
  <si>
    <t>จ้างเหมาซ่อมแซมและบำรุงรักษารถยนต์ส่วนกลาง ยี่ห้อฟอร์ด หมายเลขทะเบียน บธ ๑๘๔๒ เชียงราย</t>
  </si>
  <si>
    <t>จ้างก่อสร้างรางระบายน้ำคอนกรีตเสริมเหล็ก (ตัวยู) บ้านห้วยมะหินฝน หมู่ที่ 14 (สายที่ 1) ตำบลป่าตึง อำเภอแม่จัน จังหวัดเชียงราย</t>
  </si>
  <si>
    <t>จ้างก่อสร้างรางระบายน้ำคอนกรีตเสริมเหล็ก (ตัวยู) บ้านห้วยมะหินฝน หมู่ที่ 14 (สายที่ 3) ตำบลป่าตึง อำเภอแม่จัน จังหวัดเชียงราย</t>
  </si>
  <si>
    <t>จ้างก่อสร้างอุโมงค์ พร้อมก่อสร้างรางระบายน้ำคอนกรีตเสริมเหล็ก (ตัวยู) บ้านห้วยก้างปลา หมู่ที่ 15 (บ้านลั๊วะ) ตำบลป่าตึง อำเภอแม่จัน จังหวัดเชียงราย</t>
  </si>
  <si>
    <t>จ้างเหมารถตู้โดยสาร พร้อมคนขับ จำนวน ๑๑ คัน</t>
  </si>
  <si>
    <t>นายสันติชาติ ศรีรัตน์</t>
  </si>
  <si>
    <t>ซื้อวัสดุไฟฟ้า จำนวน 13 รายการ</t>
  </si>
  <si>
    <t>ห้างหุ้นส่วนจำกัด อุดมภัณฑ์ ฮาร์ดแวร์</t>
  </si>
  <si>
    <t>จ้างเหมาซ่อมแซมและบำรุงรักษาครุภัณฑ์เครื่องคอมพิวเตอร์ จำนวน ๑ เครื่อง</t>
  </si>
  <si>
    <t>จ้างก่อสร้างท่อลอดเหลี่ยมคอนกรีตเสริมเหล็กชนิดช่องเดียวพร้อมกำแพงปากท่อลอดเหลี่ยม คสล. บ้านห้วยต่าง หมู่ที่ 16 (บ้านเล่าชีก๋วย) ตำบลป่าตึง อำเภอแม่จัน จังหวัดเชียงราย</t>
  </si>
  <si>
    <t>จ้างก่อสร้างรางระบายน้ำคอนกรีตเสริมเหล็ก บ้านห้วยยาโน หมู่ที่ 12 (สายที่ 1) ตำบลป่าตึง อำเภอแม่จัน จังหวัดเชียงราย</t>
  </si>
  <si>
    <t>จ้างก่อสร้างรางระบายน้ำคอนกรีตเสริมเหล็ก บ้านห้วยยาโน หมู่ที่ 12 (สายที่ 2) ตำบลป่าตึง อำเภอแม่จัน จังหวัดเชียงราย</t>
  </si>
  <si>
    <t>จ้างก่อสร้างรางระบายน้ำคอนกรีตเสริมเหล็ก (ตัวยู) พร้อมฝาปิดคอนกรีตเสริมเหล็กตอลดแนว บ้านสันติสุข หมู่ที่ 19 (จำนวน 2 จุด) ตำบลป่าตึง อำเภอแม่จัน จังหวัดเชียงราย</t>
  </si>
  <si>
    <t>จ้างก่อสร้างรางระบายน้ำคอนกรีตเสริมเหล็ก (ตัวยู) บ้านถ้ำ หมู่ที่ 4 ตำบลป่าตึง อำเภอแม่จัน จังหวัดเชียงราย</t>
  </si>
  <si>
    <t>ซื้อครุภัณฑ์ก่อสร้าง (รถเข็นปูน) จำนวน ๖ คัน</t>
  </si>
  <si>
    <t>จ้างเหมาต่ออายุการใช้งานเว็บไซด์องค์การบริหารส่วนตำบลป่าตึง ประจำปี พ.ศ. ๒๕๖๙</t>
  </si>
  <si>
    <t>นายสว่าง ถนอม</t>
  </si>
  <si>
    <t>ซื้อบัตรเลือกตั้งสมาชิกสภาองค์การบริหารส่วนตำบลป่าตึง และนายกองค์การบริหารส่วนตำบลป่าตึง</t>
  </si>
  <si>
    <t>จุฬาลงกรณ์มหาวิทยาลัย</t>
  </si>
  <si>
    <t>ซื้อวัสดุคอมพิวเตอร์ จำนวน ๔ รายการ</t>
  </si>
  <si>
    <t>จ้างเหมาจัดทำป้ายผลการนับคะแนน ส.อบต. และนายก อบต. พร้อมติดตั้ง จำนวน ๑ ป้าย</t>
  </si>
  <si>
    <t>จ้างเหมาซ่อมแซมเครื่องพิมพ์ ครุภัณฑ์เลขที่ ๔๗๘ - ๖๘ - ๐๐๖๔</t>
  </si>
  <si>
    <t>จ้างก่อสร้างท่อลอดเหลี่ยมคอนกรีตเสริมเหล็กชนิดช่องเดียว พร้อมกำแพงปากท่อลอดเหลี่ยมคอนกรีตเสริมเหล็ก บ้านปางสา หมู่ที่ 17 ตำบลป่าตึง อำเภอแม่จัน จังหวัดเชียงราย</t>
  </si>
  <si>
    <t>จ้างซ่อมแซมหลังคาศูนย์บริหารจัดการขยะ อบต.ป่าตึง หมู่ที่ 7 ตำบลป่าตึง อำเภอแม่จัน จังหวัดเชียงราย</t>
  </si>
  <si>
    <t>นายศรีพัด ชุ่มเมืองเย็น</t>
  </si>
  <si>
    <t>จ้างเหมาบริการล้างเครื่องปรับอากาศ จำนวน ๔ เครื่อง</t>
  </si>
  <si>
    <t>เอพีคอมพิวเตอร์เซอร์วิส</t>
  </si>
  <si>
    <t>จ้างเหมาสำรวจข้อมูลจำนวนสุนัขและแมวและขึ้นทะเบียนสัตว์ จำนวน ๑ รายการ</t>
  </si>
  <si>
    <t>นายบุญช่วย เรืองปัญญา</t>
  </si>
  <si>
    <t>ซื้อโคมไฟฟ้าส่องสว่างสาธารณะพลังงานแสงอาทิตย์ พร้อมติดตั้ง บ้านโป่งน้ำร้อน หมู่ที่ ๑๑ ตำบลป่าตึง อำเภอแม่จัน จังหวัดเชียงราย</t>
  </si>
  <si>
    <t>จ้างเหมาล้างทำความสะอาดเครื่องปรับอากาศ จำนวน ๓ เครื่อง (กองช่าง)</t>
  </si>
  <si>
    <t>จ้างก่อสร้างถนนคอนกรีตเสริมเหล็ก บ้านเล่าฝู่ หมู่ที่ 20 (บ้านจะหยี) สายที่ 1 ตำบลป่าตึง อำเภอแม่จัน จังหวัดเชียงราย</t>
  </si>
  <si>
    <t>ประกวดราคาจ้างก่อสร้างโครงการต่อเติมอาคารอเนกประสงค์ บ้านผาตั้ง หมู่ที่ 6 ตำบลป่าตึง อำเภอแม่จัน จังหวัดเชียงราย</t>
  </si>
  <si>
    <t>ห้างหุ้นส่วนจำกัด บุญเรือง คอนสตรัคชั่น แอนด์ ดีไซน์</t>
  </si>
  <si>
    <t>จ้างเหมาล้างทำความสะอาดเครื่องปรับอากาศ จำนวน ๒ เครื่อง (กองคลัง)</t>
  </si>
  <si>
    <t>จ้างก่อสร้างถนนคอนกรีตเสริมเหล็ก บ้านสันติสุข หมู่ที่ 19 (บ้านแสนใหม่) ตำบลป่าตึง อำเภอแม่จัน จังหวัดเชียงราย</t>
  </si>
  <si>
    <t>จ้างก่อสร้างถนนคอนกรีตเสริมเหล็ก บ้านห้วยมะหินฝน หมู่ที่ 14 (ซอย 8) ตำบลป่าตึง อำเภอแม่จัน จังหวัดเชียงราย</t>
  </si>
  <si>
    <t>จ้างเหมาซ่อมแซมและบำรุงรักษาเครื่องปรับอากาศ จำนวน ๑ เครื่อง ครุภัณฑ์เลขที่ ๔๒๐-๖๐-๐๐๒๙</t>
  </si>
  <si>
    <t>จ้างเหมาซ่อมแซมคอมพิวเตอร์ จำนวน ๑ เครื่อง ครุภัณฑ์เลขที่ ๔๑๖-๕๙-๐๐๘๒</t>
  </si>
  <si>
    <t>จ้างเหมาจัดทำป้ายเหล็กพร้อมติดสติ๊กเกอร์ จำนวน ๕ ป้าย</t>
  </si>
  <si>
    <t>ซื้อพร้อมติดตั้งฟิล์มกรองแสงรถยนต์หมายเลขทะเบียน กจ ๑๓๘๖ เชียงราย</t>
  </si>
  <si>
    <t>วอเจริญอะไหล่ยนต์</t>
  </si>
  <si>
    <t>ซื้อวัสดุสำนักงาน จำนวน 30 รายการ</t>
  </si>
  <si>
    <t>ซื้อวัสดุเพื่อเทลานกิจกรรม บ้านสันติสุข หมู่ที่ ๑๙ (บ้านจะกอนะ) ตำบลป่าตึง อำเภอแม่จัน จังหวัดเชียงราย</t>
  </si>
  <si>
    <t>ซื้อวัสดุก่อสร้าง เพื่อเทลานกิจกรรม บ้านห้วยต่าง (จะพือ) หมู่ที่ ๑๖ ตำบลป่าตึง อำเภอแม่จัน จังหวัดเชียงราย</t>
  </si>
  <si>
    <t>ซื้อวัสดุก่อสร้าง จำนวน ๑๒ รายการ</t>
  </si>
  <si>
    <t>จ้างเหมาเครื่องจักรขุดลอกร่องระบายน้ำ บ้านแม่เฟือง หมู่ที่ 5 ตำบลป่าตึง อำเภอแม่จัน จังหวัดเชียงราย</t>
  </si>
  <si>
    <t>ซื้อยางรถยนต์พร้อมเปลี่ยน จำนวน ๑ รายการ ยี่ห้อโตโยต้า หมายเลขทะเบียน ผธ ๙๙๙๗ เชียงราย</t>
  </si>
  <si>
    <t>ซื้อวัสดุคอมพิวเตอร์ จำนวน ๖ รายการ</t>
  </si>
  <si>
    <t>ซื้อวัสดุการเกษตร จำนวน ๔ รายการ</t>
  </si>
  <si>
    <t>หจก.ภคพรทรัพย์เกษตร</t>
  </si>
  <si>
    <t>086/2569 ลงวันที่ 12/02/2569</t>
  </si>
  <si>
    <t>จ้างเหมาซ่อมแซมและบำรุงรักษาระบบกล้องวงจรปิด CCTV บริเวณน้ำพุร้อนป่าตึงและบ้านป่าเมี้ยง หมู่ที่ ๙</t>
  </si>
  <si>
    <t>ซื้อกระสอบพลาสติก ตามโครงการจัดการน้ำตามปรัชญาเศรษฐกิจพอเพียง ประจำปีงบประมาณ พ.ศ.๒๕๖๙ กิจกรรม สร้างฝายชะลอน้ำ</t>
  </si>
  <si>
    <t>สีดา พาณิชย์</t>
  </si>
  <si>
    <t>ซื้อผ้าม่านพร้อมอุปกรณ์ติดตั้ง ห้องประชุม อบต.ป่าตึง</t>
  </si>
  <si>
    <t>เชียงรายผ้าม่าน</t>
  </si>
  <si>
    <t>จ้างเหมาซ่อมแซมและบำรุงรักษาครุภัณฑ์รถยนต์ยี่ห้ออีซูซุ หมายเลขทะเบียน ผก ๙๙๔ เชียงราย</t>
  </si>
  <si>
    <t>นาย สุทัศน์ ยาวุฒิ</t>
  </si>
  <si>
    <t>ซื้อวัสดุอุปกรณ์ก่อสร้าง จำนวน ๙ รายการ ตามโครงการปรับสภาพแวดล้อมและสิ่งอำนวยความสะดวกให้เหมาะสมและปลอดภัยสำหรับผู้สูงอายุ ประจำปีงบประมาณ ๒๕๖๙</t>
  </si>
  <si>
    <t>จ้างก่อสร้างถนนคอนกรีตเสริมเหล็ก ทางไปอ่างเก็บน้ำ บ้านห้วยมะหินฝน หมู่ที่ 14 ตำบลป่าตึง อำเภอแม่จัน จังหวัดเชียงราย</t>
  </si>
  <si>
    <t>จ้างก่อสร้างถนนคอนกรีตเสริมเหล็ก บ้านสันติสุข หมู่ที่ 19 (บ้านกิ่วสะไต) จำนวน๒ จุด ตำบลป่าตึง อำเภอแม่จัน จังหวัดเชียงราย</t>
  </si>
  <si>
    <t>จ้างก่อสร้างถนนคอนกรีตเสริมเหล็ก บ้านห้วยมะหินฝน หมู่ที่ 14 (ซอย 4) ตำบลป่าตึง อำเภอแม่จัน จังหวัดเชียงราย</t>
  </si>
  <si>
    <t>จ้างก่อสร้างถนนคอนกรีตเสริมเหล็ก บ้านสันติสุข หมู่ที่ 19 (บ้านรวมใจ) ตำบลป่าตึง อำเภอแม่จัน จังหวัดเชียงราย</t>
  </si>
  <si>
    <t>ซื้อวัสดุสำนักงานกองช่าง (จำนวน 22 รายการ)</t>
  </si>
  <si>
    <t>จ้างเหมาซ่อมแซมและบำรุงรักษาครุภัณฑ์คอมพิวเตอร์ รายการเครื่องพิมพ์เอกสาร จำนวน ๑ เครื่อง</t>
  </si>
  <si>
    <t>จ้างเหมาซ่อมแซมและบำรุงรักษาครุภัณฑ์รถยนต์ยี่ห้อฟอร์ด หมายเลขทะเบียน บธ ๑๘๔๒ เชียงราย</t>
  </si>
  <si>
    <t>เอกไดนาโม แอร์</t>
  </si>
  <si>
    <t>จ้างเหมาจัดทำป้ายบอกทางน้ำพุร้อนป่าตึง</t>
  </si>
  <si>
    <t>จ้างเหมาซ่อมแซมเครื่องปริ้นเตอร์ จำนวน ๑ เครื่อง</t>
  </si>
  <si>
    <t>ซื้อน้ำดื่ม ตามโครงการจัดการน้ำตามปรัชญาเศรษฐกิจพอเพียง ประจำปีงบประมาณ พ.ศ.๒๕๖๙ กิจกรรม สร้างฝายชะลอน้ำ</t>
  </si>
  <si>
    <t>นายณัฐพงศ์ อิ่นแก้ว</t>
  </si>
  <si>
    <t>ซื้อวัสดุงานบ้านงานครัว สำหรับโรงเรียนองค์การบริหารส่วนตำบลป่าตึง</t>
  </si>
  <si>
    <t>บี เอส สินค้าราคาถูก แม่จัน</t>
  </si>
  <si>
    <t>ซื้อครุภัณฑ์งานบ้านงานครัว จำนวน ๓ รายการ</t>
  </si>
  <si>
    <t>จ้างเหมาซ่อมบำรุงรักษารถจักรยานยนต์ส่วนกลางยี่ห้อฮอนด้า หมายเลขทะเบียน ๑กฒ ๙๒๔๕ เชียงราย และ รถจักรยานยนต์ส่วนกลาง ยี่ห้อฮอนด้าหมาย เลขทะเบียน ๑กฒ ๙๒๔๖เชียงราย</t>
  </si>
  <si>
    <t>อู่ช่างมอส</t>
  </si>
  <si>
    <t>จ้างเหมายานพาหนะพร้อมน้ำมันเชื้อเพลิง จำนวน ๒ คันตามโครงการส่งเสริมแนวทางเศรษฐกิจพอเพียง</t>
  </si>
  <si>
    <t>ซื้อวัสดุ ตามโครงการรณรงค์ เรื่อง การจัดการเศษพืชหลังการเก็บเกี่ยว เพื่อลดการเผา ลดฝุ่น PM.2.5 ด้วยวิธีการทำปุ๋ยหมักเพื่อใช้ปรับปรุงดิน</t>
  </si>
  <si>
    <t>นายศิรวิทย์ โยเปี๊ยะ</t>
  </si>
  <si>
    <t>เช่าเครื่องถ่ายเอกสาร ประจำปีงบประมาณ พ.ศ. ๒๕๖๙ (กองสาธารณสุขและสิ่งแวดล้อม)</t>
  </si>
  <si>
    <t>บริษัทบุญยะการพิมพ์จำกัด</t>
  </si>
  <si>
    <t>ซื้อระบบกล้องวงจรปิด พร้อมติดตั้ง บ้านใหม่เจริญ หมู่ที่ 18 ตำบลป่าตึง อำเภอแม่จัน จังหวัดเชียงราย</t>
  </si>
  <si>
    <t>จ้างเหมารถตู้โดยสาร พร้อมคนขับ จำนวน 4 คัน ตามโครงการป้องกันและแก้ไขปัญหายาเสพติด ประจำปี พ.ศ. 2569</t>
  </si>
  <si>
    <t>จ้างเหมาซ่อมแซมเชิงชายอาคารสำนักงานองค์การบริหารส่วนตำบลป่าตึง อำเภอแม่จัน จังหวัดเชียงราย</t>
  </si>
  <si>
    <t>จ้างเหมาจัดทำตรายาง จำนวน ๑๓ อัน (กองคลัง)</t>
  </si>
  <si>
    <t>ซื้อวัสดุตามโครงการป้องกันและดูแลสุขภาพจากภัยฝุ่นละอองขนาดไม่เกิน 2.5 ไมครอน (PM2.5) ประจำปีงบประมาณ พ.ศ. 2569</t>
  </si>
  <si>
    <t>ซื้อวัคซีนป้องกันโรคพิษสุนัขบ้าและวัสดุที่ใช้ในการฉีดวัคซีน จำนวน ๑ รายการ</t>
  </si>
  <si>
    <t>แม่จันปศุสัตว์</t>
  </si>
  <si>
    <t>จ้างเหมาจัดทำเวทีพร้อมเครื่องเสียงตามโครงการเตรียมความพร้อมเพื่อจัดการปัญหาไฟป่าและหมอกควัน ประจำปี ๒๕๖๙</t>
  </si>
  <si>
    <t>นาย วิชัย มูลหอม</t>
  </si>
  <si>
    <t>จ้างเหมาจัดทำป้ายโครงการ และป้ายรณรงค์ตามโครงการเตรียมความพร้อมเพื่อจัดการปัญหาไฟป่าและหมอกควัน ประจำปี ๒๕๖๙</t>
  </si>
  <si>
    <t>ซื้อวัสดุงานบ้านงานครัว สำหรับศูนย์พัฒนาเด็กเล็กบ้านจะพือ</t>
  </si>
  <si>
    <t>ซื้อวัสดุงานบ้านงานครัว สำหรับศูนย์พัฒนาเด็กเล็กองค์การบริหารส่วนตำบลป่าตึง</t>
  </si>
  <si>
    <t>จ้างก่อสร้างถนนคอนกรีตเสริมเหล็ก บ้านเล่าฝู่ หมู่ที่ 20 (บ้านจะหยี) สายที่ 2 ตำบลป่าตึง อำเภอแม่จัน จังหวัดเชียงราย</t>
  </si>
  <si>
    <t>จ้างก่อสร้างถนนคอนกรีตเสริมเหล็ก บ้านสันโค้ง หมู่ที่ 10 (บ้านอาข่าใหม่) ตำบลป่าตึง อำเภอแม่จัน จังหวัดเชียงราย</t>
  </si>
  <si>
    <t>จ้างก่อสร้างไหล่ทางถนนคอนกรีตเสริมเหล็ก บ้านสันโค้ง หมู่ที่ 10 (บ้านห้วยน้ำริน) ตำบลป่าตึง อำเภอแม่จัน จังหวัดเชียงราย</t>
  </si>
  <si>
    <t>จ้างก่อสร้างถนนคอนกรีตเสริมเหล็ก บ้านห้วยก้างปลา หมู่ที่ 15 ตำบลป่าตึง อำเภอแม่จัน จังหวัดเชียงราย</t>
  </si>
  <si>
    <t>จ้างก่อสร้างถนนคอนกรีตเสริมเหล็ก บ้านห้วยก้างปลา หมู่ที่ 15 (บ้านป่าบงงามบน) ตำบลป่าตึง อำเภอแม่จัน จังหวัดเชียงราย</t>
  </si>
  <si>
    <t>จ้างก่อสร้างถนนคอนกรีตเสริมเหล็ก บ้านห้วยมะหินฝน หมู่ที่ 14 (ซอย 15) ตำบลป่าตึง อำเภอแม่จัน จังหวัดเชียงราย</t>
  </si>
  <si>
    <t>จ้างต่อเติมหลังคาลานกิจกรรม บ้านห้วยมะหินฝน หมู่ที่ 14 ตำบลป่าตึง อำเภอแม่จัน จังหวัดเชียงราย</t>
  </si>
  <si>
    <t>จ้างเหมาสำรวจข้อมูลภาคสนามแปลงที่ดินที่ไม่มีเอกสารสิทธิ์ ตามโครงการปรับปรุงแผนที่ภาษีและทะเบียนทรัพย์สิน ประจำปีงบประมาณ ๒๕๖๙</t>
  </si>
  <si>
    <t>ห้างหุ้นส่วนจำกัด อัลฟา เทคโนโลยี ดีเวลลอปเปอร์</t>
  </si>
  <si>
    <t>ซื้อวัสดุงานบ้านงานครัว จำนวน ๕ รายการ (กองสาธารณสุขและสิ่งแวดล้อม)</t>
  </si>
  <si>
    <t>ซื้อวัสดุเครื่องแต่งกาย จำนวน ๓ รายการ (กองสาธารณสุขและสิ่งแวดล้อม)</t>
  </si>
  <si>
    <t>ซื้อวัสดุโฆษณาและเผยแพร่ จำนวน ๑ รายการ</t>
  </si>
  <si>
    <t>ซื้อวัสดุไฟฟ้า จำนวน ๘ รายการ</t>
  </si>
  <si>
    <t>ซื้อวัสดุตามโครงการปกป้องสถาบันสำคัญของชาติ ประจำปีงบประมาณ พ.ศ.๒๕๖๙</t>
  </si>
  <si>
    <t>จ้างเหมาะซ่อมแซมและบำรุงรักษารถยนต์ส่วนกลาง ยี่ห้ออีซูซุ เลขทะเบียน ๘๑-๘๖๖๙ เชียงราย</t>
  </si>
  <si>
    <t>จ้างตามโครงการปกป้องสถาบันสำคัญของชาติ ประจำปีงบประมาณ พ.ศ.๒๕๖๙</t>
  </si>
  <si>
    <t>จ้างเหมาซ่อมแซมและบำรุงรักษารถยนต์ส่วนกลาง ยี่ห้อโตโยต้า หมายเลขทะเบียน ผฉ ๘๔๕๕ เชียงราย</t>
  </si>
  <si>
    <t>จ้างเหมาบุคลากรปฏิบัติงานกองสาธารณสุข ตั้งแต่วันที่ 1 ต.ค. 68 - 30 ก.ย. 68</t>
  </si>
  <si>
    <t>จ้างบุคลากร เพื่อปฏิบัติงานบริการต่างๆ (กองคลัง)  ตั้งแต่วันที่ 1 ต.ค. 68 - 30 ก.ย. 68</t>
  </si>
  <si>
    <t>จ้างบุคลากร เพื่อปฏิบัติงานบริการต่างๆ (กองช่าง) ตั้งแต่วันที่ 1 ต.ค. 68 - 31 ธ.ค. 68</t>
  </si>
  <si>
    <t>จ้างเหมาบุคลากรงานกำจัดขยะและสิ่งปฏิกูลฯ  ตั้งแต่วันที่ 1 ต.ค. 68 - 31 ธ.ค. 68</t>
  </si>
  <si>
    <t>จ้างเหมบุคลากรงานดูแลสวนสาธาณะสถานที่ท่องเที่ยวน้ำพุร้อนป่าตึง ตั้งแต่วันที่ 1 ต.ค. 68 - 31 ธ.ค. 68</t>
  </si>
  <si>
    <t>จ้างเหมาบุคลากรเพื่อปฏิบัติงานในเขต อบต. ป่าตึง ตั้งแต่วันที่ 1 ต.ค. 68 - 30 มิ.ย. 69</t>
  </si>
  <si>
    <t>จ้างเหมาบุคลากรสำนักปลัด เพื่อปฏิบัติงานบริการต่างๆ ตั้งแต่วันที่ 1 ต.ค. 68 - 31 ธ.ค. 67</t>
  </si>
  <si>
    <t>จ้างเหมาบุคลากรสำนักปลัด เพื่อปฏิบัติงานบริการต่างๆ ตั้งแต่วันที่ 1 ต.ค. 68 - 31 ธ.ค. 68</t>
  </si>
  <si>
    <t>จ้างบุคลากร เพื่อปฏิบัติงานบริการต่างๆ (งานป้องกันฯ) ตั้งแต่วันที่ 1 ต.ค. 68 - 31 ธ.ค. 68</t>
  </si>
  <si>
    <t>จ้างเหมาบุคลากรกองการศึกษาฯ เพื่อปฏิบัติงานบริการต่างๆ ตั้งแต่วันที่ 1 ต.ค. 68 - 30 ก.ย. 69</t>
  </si>
  <si>
    <t>ค่าจ้างเหมาจัดทำพวงมาลา 13 ตลุาคม 2568</t>
  </si>
  <si>
    <t>จ้างเหมาจัดทำอาหารว่างและอาหารกลางวันประชุมติดตามผลการดำเนินงานกลุ่มวิสาหกิจชุมชนกาแฟต้นน้ำจัน</t>
  </si>
  <si>
    <t xml:space="preserve">จ้างเหมาจัดทำอาหารว่างพร้อมเครื่องดื่ม ประชุม คณะกรรมการติดตามและประเมินผลแผนพัฒนา อบต.ป่าตึง และประชุมคณะกรรมการสนับสนุนการ จัดทำแผนพัฒนา อบต.ป่าตึง </t>
  </si>
  <si>
    <t>ค่าจ้างเหมาจัดทำพวงมาลาดอกไม้สด 23 ตลุาคม 2568</t>
  </si>
  <si>
    <t>ค่าจัดซื้อพานพุ่มดอกไม้พลาสติกสีขาว 7 พุ่ม</t>
  </si>
  <si>
    <t>จ้างเหมาจัดทำอาหารว่างพร้อมเครื่องดื่ม และอาหารกลางวัน การสอบภาค ค. และประชุมกรรมการสอบคัดเลือก</t>
  </si>
  <si>
    <t>น.ส. ดลพร  เยเปี่ย</t>
  </si>
  <si>
    <t>น.ส.วิลาพร  ธรรมเดช</t>
  </si>
  <si>
    <t>นายพรไชย  ไชยทน</t>
  </si>
  <si>
    <t>นายณัฐพงศ์  กุลวงค์</t>
  </si>
  <si>
    <t>น.ส.เกวรินทร์  จินดาธรรม</t>
  </si>
  <si>
    <t>น.ส.วิสา  ขันแก้วบุญเรือง</t>
  </si>
  <si>
    <t>น.ส.สาวิตรี  เรืองปัญญา</t>
  </si>
  <si>
    <t>นายแทนทร  พูนพัฒนาทรัพย์</t>
  </si>
  <si>
    <t>นายวิษณุ  กองมา</t>
  </si>
  <si>
    <t>นายนิคม  มาตรักษา</t>
  </si>
  <si>
    <t>นายบุญทา  ยืนยงแสน</t>
  </si>
  <si>
    <t>นายอาล่อง  เผอเปี๊ยะ</t>
  </si>
  <si>
    <t>นายดวงจันทร์  วงค์ธานี</t>
  </si>
  <si>
    <t>นายวัลลพ  ศรีดวงใจ</t>
  </si>
  <si>
    <t>นายสมศักดิ์  กำแพงแก้ว</t>
  </si>
  <si>
    <t>นายพิชิต  ศรีโลเจียว</t>
  </si>
  <si>
    <t>นายสมศักดิ์  คืนมาเมือง</t>
  </si>
  <si>
    <t>นายชยพล ผลสว่าง</t>
  </si>
  <si>
    <t>นายสมเพชร  ชุ่มใจ</t>
  </si>
  <si>
    <t>นางศรีวรรณ  ฟูคำ</t>
  </si>
  <si>
    <t>นางพูนสุข  จันอิน</t>
  </si>
  <si>
    <t>นายสมัย  สุขโน</t>
  </si>
  <si>
    <t xml:space="preserve">น.ส.เล็กลงวรรณ  ใจยะ  </t>
  </si>
  <si>
    <t>นายอุดร  ดาวรื่น</t>
  </si>
  <si>
    <t>นายพงษ์สิทธ์  ยืนยงแสน</t>
  </si>
  <si>
    <t>น.ส.อรอุมา  ชัยเสน</t>
  </si>
  <si>
    <t>นายมงคล  ดวงงา</t>
  </si>
  <si>
    <t>น.ส.อรทัย  อุสาใจ</t>
  </si>
  <si>
    <t>น.ส.ศิริวรรษชยาร์ ศิวะศราพ์</t>
  </si>
  <si>
    <t>น.ส.สุมิตรา  หาญนาม</t>
  </si>
  <si>
    <t>น.ส.นงคราญ ยืนยงแสน</t>
  </si>
  <si>
    <t xml:space="preserve">น.ส.สุภิสรา อุตสาห์ </t>
  </si>
  <si>
    <t>นางขวัญเรือน อูปสาแก้ว</t>
  </si>
  <si>
    <t>นายเจษฎา วันดี</t>
  </si>
  <si>
    <t>น.ส. รัชฎา ระเบียบโพธิ์</t>
  </si>
  <si>
    <t>น.ส. พัชริดา  พูลเพิ่ม</t>
  </si>
  <si>
    <t>นายสมทรง  พ้นภัย</t>
  </si>
  <si>
    <t>น.ส. กานต์จิตรา  โกแสนตอ</t>
  </si>
  <si>
    <t>นายกานต์ชนิต  ดินเหลือง</t>
  </si>
  <si>
    <t>น.ส.เมธาพร  สุยะ</t>
  </si>
  <si>
    <t>นายสุทธิพร หมื่นสมบัติ</t>
  </si>
  <si>
    <t>นายชิษณุพงศ์  แก้วตั้ง</t>
  </si>
  <si>
    <t>น.ส.ปวันรัตน์  พ้นภัย</t>
  </si>
  <si>
    <t>น.ส.กนกพร  ทิพย์วงศ์</t>
  </si>
  <si>
    <t>น.ส.น้ำทิพย์  สุเรียมมา</t>
  </si>
  <si>
    <t>น.ส.อังคณา  สิทธุญาณ</t>
  </si>
  <si>
    <t>น.ส.มัณฑณา  แก้วตั้ง</t>
  </si>
  <si>
    <t>น.ส.เฌนิศา  แสงสมบูรณ์</t>
  </si>
  <si>
    <t>น.ส.ภาวิณี  ธรรมสอน</t>
  </si>
  <si>
    <t>น.ส.ชโรชา เชื้อเมืองพาน</t>
  </si>
  <si>
    <t>น.ส.สุธาทิพย์  พรพิพัฒน์สิริ</t>
  </si>
  <si>
    <t>น.ส.ชลธิชา  ดวงงา</t>
  </si>
  <si>
    <t>นายชำนาญ  อูปสาแก้ว</t>
  </si>
  <si>
    <t>นางชญานันท์ ซางสุภาพ</t>
  </si>
  <si>
    <t>นางจันทร์ศรี   เรืองปัญญา</t>
  </si>
  <si>
    <t>นางเยาวเรศ   นุชเปรม</t>
  </si>
  <si>
    <t>นางอัมรา   คำซอน</t>
  </si>
  <si>
    <t>จ้างเหมาจัดทำอาหารว่างพร้อมเครื่องดื่มและอาหารกลางวัน ประชุม ศบกต.ป่าตึง ประจำเดือนพฤศจิกายน 2568</t>
  </si>
  <si>
    <t>จ้างเหมาจัดทำอาหารว่างพร้อมเครื่องดื่มและอาหารกลางวัน ประชุมสภา 13 พ.ย.2568</t>
  </si>
  <si>
    <t>ค่าจ้างเหมาจัดทำพวงมาลา + พานพุม 25 พฤศจิกายน 2568</t>
  </si>
  <si>
    <t>จ้างเหมาบุคลากรกองคลัง  เพื่อปฏิบัติงานด้านเอกสารต่างๆ ตั้งแต่วันที่ 1 ธ.ค. 68 - 28 ก.พ. 68</t>
  </si>
  <si>
    <t>นางแก้วมาเรือน   จขุเนตร</t>
  </si>
  <si>
    <t>นางสาวปฐมมาวดี  ซือสวัสดิ์พาณิชย์</t>
  </si>
  <si>
    <t>ค่าจ้างเหมาจัดทำพานพุ่ม 5 ธันวาคม 2568</t>
  </si>
  <si>
    <t>นางชญานันท์  ซางสุภาพ</t>
  </si>
  <si>
    <t>ประกวดราคาจ้างก่อสร้างโครงการซ่อมแซมถนนลาดยางแอสฟัลท์ติกคอนกรีต รหัสสายทาง ชร.ถ.011 บ้านป่าบง หมู่ที่ 2 เชื่อม บ้านสันโค้ง หมู่ที่ 10</t>
  </si>
  <si>
    <t xml:space="preserve">ซื้อคอนกรีตผสมเสร็จ เพื่อใช้ซ่อมแซมถนนบ้านเล่าฝู่ หมู่ที่ ๒๐ (บ้านเล่าฝู่ , บ้านจะหยี และบ้านโป่งป่าแขม) </t>
  </si>
  <si>
    <t>จ้างเหมาบุคลากรงานดูแลสวนสาธาณะสถานที่ท่องเที่ยวน้ำพุร้อนป่าตึง ตั้งแต่วันที่ 1 ม.ค. 69 - 30 เม.ย. 69</t>
  </si>
  <si>
    <t>จ้างบุคลากร เพื่อปฏิบัติงานบริการต่างๆ (กองช่าง) ตั้งแต่วันที่ 1 ม.ค. 69 - 30 เม.ย. 69</t>
  </si>
  <si>
    <t>ค่าจ้างเหมาจัดทำป้ายโครงการผู้สูงอายุสุขภาพดี ชีวีมีสุข ประจำปีงบประมาณ พ.ศ.2569</t>
  </si>
  <si>
    <t>ค่าจ้างเหมาจัดทำเกียรติบัตรพร้อมกรอบ ตามโครงการผู้สูงอายุสุขภาพดี ชีวีมีสุข ประจำปีงบประมาณ พ.ศ.2569</t>
  </si>
  <si>
    <t>ค่าจัดทำข้าวกล่องพร้อมน้ำดื่มและอาหารว่างพร้อมเครื่องดื่ม รับเสด็จพระบาทสมเด็จพระเจ้าอยู่หัวฯ</t>
  </si>
  <si>
    <t>ค่าจ้างเหมาจัดทำอาหารกลางวันและอาหารว่างพร้อมเครื่องดื่ม อกม. ประจำเดือนมกราคม 2569</t>
  </si>
  <si>
    <t>จ้างเหมาจัดทำอาหารว่างพร้อมเครื่องดื่มประชุมราชการเพื่อหารือป้องกันแก้ไขปัญหาไฟป่าและหมอกควัน ปี 2569</t>
  </si>
  <si>
    <t>จ้างเหมาจัดทำป้ายโครงการจัดการน้ำตามปรัชญาเศรษฐกิจพอเพียง กิจกรรมสร้างฝายชะลอน้ำ</t>
  </si>
  <si>
    <t>ค่าจ้างเหมาจัดทำอาหารกลางวันโครงการจัดการน้ำตามปรัชญาเศรษฐกิจพอเพียง กิจกรรมสร้างฝายชะลอน้ำ</t>
  </si>
  <si>
    <t xml:space="preserve">นาย พิชิต  ศรีโลเจียว </t>
  </si>
  <si>
    <t>แม่จันเจริญป้ายโฆษณา</t>
  </si>
  <si>
    <t>นางสายฝน  โฆษชุณห์นันท์</t>
  </si>
  <si>
    <t>นางสุมาลี   ซึ่งกร่าง</t>
  </si>
  <si>
    <t>ค่าจ้างเหมาจัดทำอาหารกลางวันโครงการเตรียมความพร้อมเพื่อจัดการปัญหาไฟ่ปาและหมอกควัน ปีงบประมาณ พ.ศ.2569 "กิจกรรมชุมชนร่วมใจทำแนวกันไฟป้องกันไฟป่า" ม.14 ครั้งที่ 1</t>
  </si>
  <si>
    <t>ค่าจ้างเหมาจัดทำป้ายโครงการเตรียมความพร้อมเพื่อจัดการปัญหาไฟ่ปาและหมอกควัน ปีงบประมาณ พ.ศ.2569 "กิจกรรมชุมชนร่วมใจทำแนวกันไฟป้องกันไฟป่า" ม.14</t>
  </si>
  <si>
    <t>ค่าจัดทำข้าวกล่องพร้อมน้ำดื่มและอาหารว่างพร้อมเครื่องดื่ม รับเสด็จ 14 ก.พ. 69</t>
  </si>
  <si>
    <t>จ้างเหมาจัดทำอาหารกลางวันพร้อมน้ำดื่มโครงการเตรียมความพร้อมเพื่อจัดการปัญหาไฟ่ปาและหมอกควัน ครั้งที่ 2</t>
  </si>
  <si>
    <t>นางสาวชไมพร คำเครื่อง</t>
  </si>
  <si>
    <t>นางสาวชนม์นิภา สิงห์สา</t>
  </si>
  <si>
    <t>จ้างบุคลากร เพื่อปฏิบัติงานบริการต่างๆ (กองสาธารณสุขฯ) ตั้งแต่วันที่ 1 มี.ค. 69 - 31 มี.ค. 68</t>
  </si>
  <si>
    <t>จ้างบุคลากร เพื่อปฏิบัติงานบริการต่างๆ (กองคลัง) ตั้งแต่วันที่ 1 ม.ค. 69 - 30 เม.ย. 69</t>
  </si>
  <si>
    <t>จ้างเหมาจัดทำอาหารว่างพร้อมเครื่องดื่มและอาหารกลางวัน ประชุมสภา 27 ก.พ.69</t>
  </si>
  <si>
    <t>จ้างเหมาจัดทำอาหารว่างพร้อมเครื่องดื่มและอาหารกลางวัน ประชุมสภา 6 มี.ค.69</t>
  </si>
  <si>
    <t>ค่าจัดทำข้าวกล่องพร้อมน้ำดื่มและอาหารว่างพร้อมเครื่องดื่ม รับเสด็จ 8 มี.ค.69</t>
  </si>
  <si>
    <t>จ้างเหมาจัดทำอาหารกลางวันพร้อมน้ำดื่มโครงการเตรียมความพร้อมเพื่อจัดการปัญหาไฟ่ปาและหมอกควัน ครั้งที่ 3</t>
  </si>
  <si>
    <t>ค่าจัดทำข้าวกล่องพร้อมน้ำดื่มและอาหารว่างพร้อมเครื่องดื่ม รับเสด็จ 11 มี.ค.69</t>
  </si>
  <si>
    <t>จ้างเหมาจัดทำอาหารกลางวันพร้อมน้ำดื่มโครงการเตรียมความพร้อมเพื่อจัดการปัญหาไฟ่ปาและหมอกควัน ครั้งที่ 4</t>
  </si>
  <si>
    <t>จ้างเหมาจัดทำอาหารกลางวันพร้อมน้ำดื่มโครงการเตรียมความพร้อมเพื่อจัดการปัญหาไฟ่ปาและหมอกควัน ครั้งที่ 5</t>
  </si>
  <si>
    <t>จ้างเหมาจัดทำอาหารกลางวันพร้อมน้ำดื่มโครงการเตรียมความพร้อมเพื่อจัดการปัญหาไฟ่ปาและหมอกควัน ครั้งที่ 6</t>
  </si>
  <si>
    <t>ค่าจัดซื้อพานพุ่มดอกไม้สดวันท้องถิ่นไทย</t>
  </si>
  <si>
    <t>ค่าจ้างเหมาจัดทำป้ายไวนิลโครงการวันท้องถิ่นไทย ปี 2569</t>
  </si>
  <si>
    <t>ค่าจ้างเหมาจัดทำป้ายไวนิลโครงการป้องกันและแก้ไขปัญหายาเสพติด ประจำปี 2569</t>
  </si>
  <si>
    <t>ค่าจ้างเหมาจัดทำป้ายไวนิลโครงการส่งเสริมแนวทางเศรษฐกิจพิเพียง ดูงาน อกม. ปี 2569</t>
  </si>
  <si>
    <t>ค่าจ้างเหมาจัดทำป้ายไวนิลโครงการรณรงค์การจัดการเศษพืชหลังการเก็บเกี่ยวเพื่อลดการเผา ลด PM 2.5</t>
  </si>
  <si>
    <t>ค่าจ้างเหมาจัดทำอาหารกลางวันและอาหารว่างพร้อมเครื่องดื่มตามโครงการรณรงค์การจัดการเศษพืชหลังการเก็บเกี่ยว เพื่อลดการเผา ลด PM 2.5</t>
  </si>
  <si>
    <t>ค่าจ้างเหมาจัดทำอาหารว่างพร้อมเครื่งดื่มประชุมติดตามผลการดำเนินงาน ปีงบ 2569 กลุ่มวิสาหกิจชุมชนกาแฟต้นน้ำจัน</t>
  </si>
  <si>
    <t>นายฐนกร  สุนทรชัยนุกุล</t>
  </si>
  <si>
    <t>นางสาวปฐมาวดี  ซือสวัสดิ์พาณิชย์</t>
  </si>
  <si>
    <t>นางพัชรี  อิกำเนิด</t>
  </si>
  <si>
    <t>นางวรรณดี   กะมูลเพชร</t>
  </si>
  <si>
    <t>นางจันทร์   อุมา</t>
  </si>
  <si>
    <t>นางตวงทอง   ศรีตาล</t>
  </si>
  <si>
    <t>นางซือกุง   เบ่ก่ากู่</t>
  </si>
  <si>
    <t>นายสุเทพ   ดวงพรหมหาสกุล</t>
  </si>
  <si>
    <t>นางสาวทัศนีย์   โรจนทวีชัย</t>
  </si>
  <si>
    <t>นางวันเพ็ญ   ไข่กา</t>
  </si>
  <si>
    <t>นางหนูเวียง   สุฉายา</t>
  </si>
  <si>
    <t>1.หจก.แสนใจ คอนสตรัคชั่น
2.หจก.สุทธิพันธ์ 2559
3.หจก.อครา เอ็นเตอร์ไพรส
4.บริษัท ชนะชัยธุรกิจการค้า จำกัด</t>
  </si>
  <si>
    <t>530,000.00
407,000.00
452,000.00
518,700.00</t>
  </si>
  <si>
    <t>1.หจก.แสนใจ คอนสตรัคชั่น
2.หจก.ไพโอเนียร์ คอนสตรัคชั่น
3.หจก.บุญเรือง คอนสตรัคชั่น แอนด์ ดีไซน์
4.บริษัท วาไรเทค เอ็นจิเนียริ่ง จำกัด
5.บริษัท ภูมินทร์ทัต จำกัด
6.บริษัท ดับบลิว พี สตีล จำกัด</t>
  </si>
  <si>
    <t>589,900.00
589,876.00
539,000.00
599,000.00
540,000.00
567,000.00</t>
  </si>
  <si>
    <t>เป็นผู้มีอาชีพที่เสนอพัสดุตรงตามวัตถุประสงค์ในการใช้งาน</t>
  </si>
  <si>
    <t>001/2569</t>
  </si>
  <si>
    <t xml:space="preserve"> 1/10/2568</t>
  </si>
  <si>
    <t>003/2569</t>
  </si>
  <si>
    <t xml:space="preserve">004/2569 </t>
  </si>
  <si>
    <t xml:space="preserve">006/2569 </t>
  </si>
  <si>
    <t xml:space="preserve">009/2569 </t>
  </si>
  <si>
    <t xml:space="preserve">010/2569 </t>
  </si>
  <si>
    <t xml:space="preserve">011/2569 </t>
  </si>
  <si>
    <t xml:space="preserve">012/2569 </t>
  </si>
  <si>
    <t xml:space="preserve">013/2569 </t>
  </si>
  <si>
    <t xml:space="preserve">014/2569 </t>
  </si>
  <si>
    <t xml:space="preserve">015/2569 </t>
  </si>
  <si>
    <t xml:space="preserve">016/2569 </t>
  </si>
  <si>
    <t xml:space="preserve">017/2569 </t>
  </si>
  <si>
    <t xml:space="preserve">020/2569 </t>
  </si>
  <si>
    <t xml:space="preserve">021/2569 </t>
  </si>
  <si>
    <t xml:space="preserve">022/2569 </t>
  </si>
  <si>
    <t xml:space="preserve">023/2569 </t>
  </si>
  <si>
    <t>024/2569</t>
  </si>
  <si>
    <t xml:space="preserve">025/2569 </t>
  </si>
  <si>
    <t xml:space="preserve">026/2569 </t>
  </si>
  <si>
    <t>027/2569</t>
  </si>
  <si>
    <t>028/2569</t>
  </si>
  <si>
    <t xml:space="preserve">029/2569 </t>
  </si>
  <si>
    <t xml:space="preserve">030/2569 </t>
  </si>
  <si>
    <t xml:space="preserve">031/2569 </t>
  </si>
  <si>
    <t xml:space="preserve">032/2569 </t>
  </si>
  <si>
    <t>033/2569</t>
  </si>
  <si>
    <t>034/2569</t>
  </si>
  <si>
    <t xml:space="preserve">035/2569 </t>
  </si>
  <si>
    <t xml:space="preserve">036/2569 </t>
  </si>
  <si>
    <t>ไม่มีเลขที่สัญญาเนื่องจากการจัดซื้อจัดจ้างตามหนังสือ ด่วนที่สุด ที่ กค (กวจ) 0405.5/ว119</t>
  </si>
  <si>
    <t>038/2569</t>
  </si>
  <si>
    <t>039/2569</t>
  </si>
  <si>
    <t xml:space="preserve">040/2569 </t>
  </si>
  <si>
    <t xml:space="preserve">041/2569 </t>
  </si>
  <si>
    <t xml:space="preserve">042/2569 </t>
  </si>
  <si>
    <t>043/2569</t>
  </si>
  <si>
    <t>044/2569</t>
  </si>
  <si>
    <t xml:space="preserve">045/2569 </t>
  </si>
  <si>
    <t xml:space="preserve">046/2569 </t>
  </si>
  <si>
    <t xml:space="preserve">047/2569 </t>
  </si>
  <si>
    <t xml:space="preserve">048/2569 </t>
  </si>
  <si>
    <t xml:space="preserve">049/2569 </t>
  </si>
  <si>
    <t xml:space="preserve">051/2569 </t>
  </si>
  <si>
    <t xml:space="preserve">052/2569 </t>
  </si>
  <si>
    <t xml:space="preserve">053/2569 </t>
  </si>
  <si>
    <t xml:space="preserve">093/2569 </t>
  </si>
  <si>
    <t xml:space="preserve">094/2569 </t>
  </si>
  <si>
    <t>ไม่มีเลขที่สัญญาเนื่องจากการจัดซื้อจัดจ้างตามหนังสือ  ด่วนที่สุด ที่ กค (กวจ) 0405.5/ว119</t>
  </si>
  <si>
    <t xml:space="preserve">068/2569 </t>
  </si>
  <si>
    <t xml:space="preserve"> 01/12/2568</t>
  </si>
  <si>
    <t xml:space="preserve">050/2569 </t>
  </si>
  <si>
    <t xml:space="preserve">002/2569 </t>
  </si>
  <si>
    <t xml:space="preserve">067/2569 </t>
  </si>
  <si>
    <t xml:space="preserve"> 28/11/2568</t>
  </si>
  <si>
    <t xml:space="preserve">063/2569 </t>
  </si>
  <si>
    <t xml:space="preserve"> 26/11/2568</t>
  </si>
  <si>
    <t xml:space="preserve"> 27/11/2568</t>
  </si>
  <si>
    <t xml:space="preserve"> 21/11/2568</t>
  </si>
  <si>
    <t xml:space="preserve">061/2569 </t>
  </si>
  <si>
    <t xml:space="preserve">062/2569 </t>
  </si>
  <si>
    <t xml:space="preserve"> 19/11/2568</t>
  </si>
  <si>
    <t xml:space="preserve"> 03/12/2568</t>
  </si>
  <si>
    <t xml:space="preserve">059/2569 </t>
  </si>
  <si>
    <t xml:space="preserve"> 14/11/2568</t>
  </si>
  <si>
    <t xml:space="preserve"> 12/11/2568</t>
  </si>
  <si>
    <t>015/2568</t>
  </si>
  <si>
    <t xml:space="preserve"> 17/11/2568</t>
  </si>
  <si>
    <t>013/2568</t>
  </si>
  <si>
    <t xml:space="preserve">057/2569 </t>
  </si>
  <si>
    <t xml:space="preserve">008/2569 </t>
  </si>
  <si>
    <t xml:space="preserve"> 07/11/2568</t>
  </si>
  <si>
    <t>เป็นผู้มีอาชีพที่เสนอพัสดุตรงตามวัตถุประสงค์</t>
  </si>
  <si>
    <t xml:space="preserve"> 04/12/2568</t>
  </si>
  <si>
    <t>022/2569</t>
  </si>
  <si>
    <t xml:space="preserve">072/2569 </t>
  </si>
  <si>
    <t>070/2569</t>
  </si>
  <si>
    <t xml:space="preserve">101/2569 </t>
  </si>
  <si>
    <t xml:space="preserve">065/2569 </t>
  </si>
  <si>
    <t>092/2569</t>
  </si>
  <si>
    <t>095/2569</t>
  </si>
  <si>
    <t>096/2569</t>
  </si>
  <si>
    <t>064/2569</t>
  </si>
  <si>
    <t xml:space="preserve"> 29/12/2568</t>
  </si>
  <si>
    <t xml:space="preserve">091/2569 </t>
  </si>
  <si>
    <t xml:space="preserve">089/2569 </t>
  </si>
  <si>
    <t>052/2569</t>
  </si>
  <si>
    <t xml:space="preserve"> 16/02/2569</t>
  </si>
  <si>
    <t xml:space="preserve">087/2569 </t>
  </si>
  <si>
    <t xml:space="preserve">088/2569 </t>
  </si>
  <si>
    <t xml:space="preserve">024/2569 </t>
  </si>
  <si>
    <t xml:space="preserve">060/2569 </t>
  </si>
  <si>
    <t xml:space="preserve">058/2569 </t>
  </si>
  <si>
    <t>023/2569</t>
  </si>
  <si>
    <t xml:space="preserve">077/2568 </t>
  </si>
  <si>
    <t>075/2569</t>
  </si>
  <si>
    <t>078/2569</t>
  </si>
  <si>
    <t xml:space="preserve">001/2569 </t>
  </si>
  <si>
    <t>071/2569</t>
  </si>
  <si>
    <t>117/2569</t>
  </si>
  <si>
    <t>116/2569</t>
  </si>
  <si>
    <t>046/2569</t>
  </si>
  <si>
    <t xml:space="preserve">043/2569 </t>
  </si>
  <si>
    <t xml:space="preserve">044/2569 </t>
  </si>
  <si>
    <t>115/2569</t>
  </si>
  <si>
    <t>114/2569</t>
  </si>
  <si>
    <t xml:space="preserve">076/2569 </t>
  </si>
  <si>
    <t>113/2569</t>
  </si>
  <si>
    <t xml:space="preserve">078/2569 </t>
  </si>
  <si>
    <t>077/2569</t>
  </si>
  <si>
    <t xml:space="preserve">005/2569 </t>
  </si>
  <si>
    <t xml:space="preserve"> 28/01/2569</t>
  </si>
  <si>
    <t>006/2569</t>
  </si>
  <si>
    <t xml:space="preserve">039/2569 </t>
  </si>
  <si>
    <t>111/2569</t>
  </si>
  <si>
    <t xml:space="preserve"> 21/01/2569</t>
  </si>
  <si>
    <t>112/2569</t>
  </si>
  <si>
    <t xml:space="preserve">003/2569 </t>
  </si>
  <si>
    <t xml:space="preserve">075/2569 </t>
  </si>
  <si>
    <t xml:space="preserve">037/2569 </t>
  </si>
  <si>
    <t xml:space="preserve"> 22/01/2569</t>
  </si>
  <si>
    <t xml:space="preserve">033/2569 </t>
  </si>
  <si>
    <t xml:space="preserve">110/2569 </t>
  </si>
  <si>
    <t xml:space="preserve">109/2569 </t>
  </si>
  <si>
    <t>074/2569</t>
  </si>
  <si>
    <t xml:space="preserve">108/2569 </t>
  </si>
  <si>
    <t xml:space="preserve">071/2569 </t>
  </si>
  <si>
    <t xml:space="preserve"> 12/01/2569</t>
  </si>
  <si>
    <t xml:space="preserve">104/2569 </t>
  </si>
  <si>
    <t xml:space="preserve"> 07/01/2569</t>
  </si>
  <si>
    <t xml:space="preserve">103/2569 </t>
  </si>
  <si>
    <t xml:space="preserve">102/2569 </t>
  </si>
  <si>
    <t xml:space="preserve">097/2569 </t>
  </si>
  <si>
    <t xml:space="preserve"> 5/1/2569</t>
  </si>
  <si>
    <t xml:space="preserve">098/2569 </t>
  </si>
  <si>
    <t>099/2569</t>
  </si>
  <si>
    <t>100/2569</t>
  </si>
  <si>
    <t xml:space="preserve">168/2569 </t>
  </si>
  <si>
    <t>170/2569</t>
  </si>
  <si>
    <t xml:space="preserve">171/2569 </t>
  </si>
  <si>
    <t xml:space="preserve">178/2569 </t>
  </si>
  <si>
    <t xml:space="preserve"> 19/1/2569</t>
  </si>
  <si>
    <t xml:space="preserve">186/2569 </t>
  </si>
  <si>
    <t>190/2569</t>
  </si>
  <si>
    <t xml:space="preserve"> 30/1/2569</t>
  </si>
  <si>
    <t xml:space="preserve">191/2569 </t>
  </si>
  <si>
    <t xml:space="preserve">056/2569 </t>
  </si>
  <si>
    <t xml:space="preserve">131/2569 </t>
  </si>
  <si>
    <t xml:space="preserve"> 27/02/2569</t>
  </si>
  <si>
    <t xml:space="preserve">130/2569 </t>
  </si>
  <si>
    <t xml:space="preserve">129/2569 </t>
  </si>
  <si>
    <t xml:space="preserve">055/2569 </t>
  </si>
  <si>
    <t xml:space="preserve"> 17/03/2569</t>
  </si>
  <si>
    <t xml:space="preserve">128/2569 </t>
  </si>
  <si>
    <t xml:space="preserve"> 02/03/2569</t>
  </si>
  <si>
    <t>126/2569</t>
  </si>
  <si>
    <t xml:space="preserve"> 20/02/2569</t>
  </si>
  <si>
    <t>127/2569</t>
  </si>
  <si>
    <t xml:space="preserve">125/2569 </t>
  </si>
  <si>
    <t xml:space="preserve">127/2569 </t>
  </si>
  <si>
    <t xml:space="preserve">092/2569 </t>
  </si>
  <si>
    <t xml:space="preserve">090/2569 </t>
  </si>
  <si>
    <t>090/2569</t>
  </si>
  <si>
    <t>124/2569</t>
  </si>
  <si>
    <t>087/2569</t>
  </si>
  <si>
    <t xml:space="preserve"> 12/02/2569</t>
  </si>
  <si>
    <t>085/2569</t>
  </si>
  <si>
    <t xml:space="preserve">123/2569 </t>
  </si>
  <si>
    <t xml:space="preserve">084/2569 </t>
  </si>
  <si>
    <t>083/2569</t>
  </si>
  <si>
    <t xml:space="preserve">122/2569 </t>
  </si>
  <si>
    <t xml:space="preserve">082/2569 </t>
  </si>
  <si>
    <t>081/2569</t>
  </si>
  <si>
    <t xml:space="preserve"> 06/02/2569</t>
  </si>
  <si>
    <t xml:space="preserve">120/2569 </t>
  </si>
  <si>
    <t>119/2569</t>
  </si>
  <si>
    <t>121/2569</t>
  </si>
  <si>
    <t xml:space="preserve">118/2569 </t>
  </si>
  <si>
    <t xml:space="preserve">211/2569 </t>
  </si>
  <si>
    <t>210/2569</t>
  </si>
  <si>
    <t xml:space="preserve">079/2569 </t>
  </si>
  <si>
    <t xml:space="preserve">228/2569 </t>
  </si>
  <si>
    <t>230/2569</t>
  </si>
  <si>
    <t xml:space="preserve"> 05/03/2569</t>
  </si>
  <si>
    <t>130/2569</t>
  </si>
  <si>
    <t xml:space="preserve"> 09/03/2569</t>
  </si>
  <si>
    <t>129/2569</t>
  </si>
  <si>
    <t xml:space="preserve"> 26/02/2569</t>
  </si>
  <si>
    <t xml:space="preserve"> 24/02/2569</t>
  </si>
  <si>
    <t>053/2569</t>
  </si>
  <si>
    <t xml:space="preserve">054/2569 </t>
  </si>
  <si>
    <t xml:space="preserve">126/2569 </t>
  </si>
  <si>
    <t>089/2569</t>
  </si>
  <si>
    <t xml:space="preserve">124/2569 </t>
  </si>
  <si>
    <t xml:space="preserve">085/2569 </t>
  </si>
  <si>
    <t xml:space="preserve">086/2569 </t>
  </si>
  <si>
    <t>123/2569</t>
  </si>
  <si>
    <t xml:space="preserve">083/2569 </t>
  </si>
  <si>
    <t xml:space="preserve"> 10/02/2569</t>
  </si>
  <si>
    <t>122/2569</t>
  </si>
  <si>
    <t xml:space="preserve"> 11/02/2569</t>
  </si>
  <si>
    <t>051/2569</t>
  </si>
  <si>
    <t xml:space="preserve">119/2569 </t>
  </si>
  <si>
    <t xml:space="preserve">121/2569 </t>
  </si>
  <si>
    <t xml:space="preserve"> 03/02/2569</t>
  </si>
  <si>
    <t xml:space="preserve">210/2569 </t>
  </si>
  <si>
    <t>228/2569</t>
  </si>
  <si>
    <t xml:space="preserve">230/2569 </t>
  </si>
  <si>
    <t>เป็นผู้ทีอาชีพที่เสนอพัสดุตรงตามวัตถุประสงค์ในการใช้งาน</t>
  </si>
  <si>
    <t xml:space="preserve">106/2569 </t>
  </si>
  <si>
    <t xml:space="preserve">105/2569 </t>
  </si>
  <si>
    <t>144/2569</t>
  </si>
  <si>
    <t xml:space="preserve"> 23/03/2569</t>
  </si>
  <si>
    <t>143/2569</t>
  </si>
  <si>
    <t xml:space="preserve"> 20/03/2569</t>
  </si>
  <si>
    <t xml:space="preserve">142/2569 </t>
  </si>
  <si>
    <t xml:space="preserve">007/2569 </t>
  </si>
  <si>
    <t>011/2569</t>
  </si>
  <si>
    <t xml:space="preserve">141/2569 </t>
  </si>
  <si>
    <t xml:space="preserve">140/2569 </t>
  </si>
  <si>
    <t>139/2569</t>
  </si>
  <si>
    <t xml:space="preserve"> 16/03/2569</t>
  </si>
  <si>
    <t xml:space="preserve">099/2569 </t>
  </si>
  <si>
    <t xml:space="preserve">138/2569 </t>
  </si>
  <si>
    <t xml:space="preserve">137/2569 </t>
  </si>
  <si>
    <t>094/2569</t>
  </si>
  <si>
    <t>060/2569</t>
  </si>
  <si>
    <t xml:space="preserve">134/2569 </t>
  </si>
  <si>
    <t>107/2569</t>
  </si>
  <si>
    <t xml:space="preserve"> 27/03/2569</t>
  </si>
  <si>
    <t>109/2569</t>
  </si>
  <si>
    <t xml:space="preserve"> 31/03/2569</t>
  </si>
  <si>
    <t xml:space="preserve">111/2569 </t>
  </si>
  <si>
    <t xml:space="preserve">112/2569 </t>
  </si>
  <si>
    <t xml:space="preserve">145/2569 </t>
  </si>
  <si>
    <t xml:space="preserve"> 25/03/2569</t>
  </si>
  <si>
    <t xml:space="preserve">146/2569 </t>
  </si>
  <si>
    <t>147/2569</t>
  </si>
  <si>
    <t xml:space="preserve">148/2569 </t>
  </si>
  <si>
    <t xml:space="preserve">132/2569 </t>
  </si>
  <si>
    <t xml:space="preserve"> 2/3/2569</t>
  </si>
  <si>
    <t xml:space="preserve">133/2569 </t>
  </si>
  <si>
    <t xml:space="preserve">267/2569 </t>
  </si>
  <si>
    <t xml:space="preserve"> 5/3/2569</t>
  </si>
  <si>
    <t>268/2569</t>
  </si>
  <si>
    <t xml:space="preserve">270/2569 </t>
  </si>
  <si>
    <t xml:space="preserve"> 6/3/2569</t>
  </si>
  <si>
    <t>284/2569</t>
  </si>
  <si>
    <t xml:space="preserve"> 9/3/2569</t>
  </si>
  <si>
    <t xml:space="preserve">285/2569 </t>
  </si>
  <si>
    <t xml:space="preserve">295/2569 </t>
  </si>
  <si>
    <t xml:space="preserve">297/2569 </t>
  </si>
  <si>
    <t>301/2569</t>
  </si>
  <si>
    <t xml:space="preserve">302/2569 </t>
  </si>
  <si>
    <t>307/2569</t>
  </si>
  <si>
    <t xml:space="preserve">308/2569 </t>
  </si>
  <si>
    <t xml:space="preserve">324/2569 </t>
  </si>
  <si>
    <t xml:space="preserve">326/2569 </t>
  </si>
  <si>
    <t>327/2569</t>
  </si>
  <si>
    <t>328/2569</t>
  </si>
  <si>
    <t>343/2569</t>
  </si>
  <si>
    <t xml:space="preserve"> 18/02/2569</t>
  </si>
  <si>
    <t xml:space="preserve"> 14/02/2569</t>
  </si>
  <si>
    <t>จ้างเหมาซ่อมแซมและบำรุงรักษารถยนต์ส่วนกลาง ยี่ห้ออีซูซุ หมายเลขทะเบียน ๘๑-๘๖๖๙ เชียงราย (ครุภัณฑ์เลขที่ ๐๐๕-๕๗-๐๐๐๒)</t>
  </si>
  <si>
    <t>ซื้อยางรถยนต์พร้อมติดตั้ง  รถยนต์ส่วนกลาง ยี่ห้อมิตซูบิชิ หมายเลขทะเบียน กม 9658 เชียงราย ครุภัณฑ์เลขที่ 001-58-0006</t>
  </si>
  <si>
    <t>ชื่อหน่วยงาน องค์การบริหารส่วนตำบลป่าตึง</t>
  </si>
  <si>
    <t>ลำดับ</t>
  </si>
  <si>
    <t>วิธีการจัดซื้อจัดจ้าง</t>
  </si>
  <si>
    <t>จำนวนโครงการ</t>
  </si>
  <si>
    <t>จำนวนงบประมาณ</t>
  </si>
  <si>
    <t>วิธีคัดเลือก</t>
  </si>
  <si>
    <t>-</t>
  </si>
  <si>
    <t>วิธีประกวดราคาอิเล็คทรอนิกส์ (e-bidding)</t>
  </si>
  <si>
    <t xml:space="preserve">อื่น ๆ </t>
  </si>
  <si>
    <t>รวม</t>
  </si>
  <si>
    <t>ปัญหา/อุปสรรค</t>
  </si>
  <si>
    <t>ข้อเสนอแนะ</t>
  </si>
  <si>
    <t>สรุปผลการดำเนินการจัดซื้อจัดจ้างหรือการจัดหาพัสดุของหน่วยงานประจำเดือน ปีงบประมาณ พ.ศ.2569</t>
  </si>
  <si>
    <t>ประจำเดือน ตุลาคม 2568</t>
  </si>
  <si>
    <t>ประจำเดือน พฤศจิกายน 2568</t>
  </si>
  <si>
    <t>ประจำเดือน ธันวาคม 2568</t>
  </si>
  <si>
    <t>ประจำเดือน มกราคม 2569</t>
  </si>
  <si>
    <t>ประจำเดือน กุมภาพันธ์ 2569</t>
  </si>
  <si>
    <t>ประจำเดือน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</si>
</sst>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8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sz val="18"/>
      <color rgb="FF000000"/>
      <name val="TH SarabunIT๙"/>
      <family val="2"/>
    </font>
    <font>
      <sz val="18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rgb="FFFF0000"/>
      <name val="TH SarabunPSK"/>
      <family val="2"/>
    </font>
    <font>
      <b/>
      <sz val="16"/>
      <name val="TH SarabunPSK"/>
      <family val="2"/>
      <charset val="222"/>
    </font>
    <font>
      <sz val="16"/>
      <name val="Angsana New"/>
      <family val="1"/>
      <charset val="222"/>
    </font>
    <font>
      <b/>
      <sz val="18"/>
      <name val="TH SarabunPSK"/>
      <family val="2"/>
      <charset val="222"/>
    </font>
    <font>
      <b/>
      <sz val="16"/>
      <color theme="0"/>
      <name val="TH SarabunPSK"/>
      <family val="2"/>
    </font>
    <font>
      <sz val="16"/>
      <color theme="0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43" fontId="2" fillId="0" borderId="0" xfId="1" applyFont="1" applyAlignment="1">
      <alignment vertical="top" wrapText="1"/>
    </xf>
    <xf numFmtId="43" fontId="2" fillId="0" borderId="0" xfId="1" applyFont="1" applyAlignment="1">
      <alignment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43" fontId="3" fillId="0" borderId="1" xfId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 wrapText="1"/>
    </xf>
    <xf numFmtId="17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43" fontId="3" fillId="0" borderId="1" xfId="1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4" fontId="3" fillId="0" borderId="1" xfId="0" applyNumberFormat="1" applyFont="1" applyBorder="1" applyAlignment="1">
      <alignment horizontal="left" vertical="top" wrapText="1"/>
    </xf>
    <xf numFmtId="43" fontId="3" fillId="0" borderId="0" xfId="1" applyFont="1" applyAlignment="1">
      <alignment horizontal="left" vertical="top" wrapText="1"/>
    </xf>
    <xf numFmtId="14" fontId="4" fillId="0" borderId="1" xfId="0" applyNumberFormat="1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vertical="top" wrapText="1"/>
    </xf>
    <xf numFmtId="43" fontId="3" fillId="0" borderId="1" xfId="1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43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 vertical="top"/>
    </xf>
    <xf numFmtId="43" fontId="10" fillId="0" borderId="1" xfId="0" applyNumberFormat="1" applyFont="1" applyBorder="1" applyAlignment="1">
      <alignment vertical="top"/>
    </xf>
    <xf numFmtId="0" fontId="3" fillId="0" borderId="1" xfId="0" applyFont="1" applyBorder="1"/>
    <xf numFmtId="0" fontId="11" fillId="0" borderId="1" xfId="0" applyFont="1" applyBorder="1" applyAlignment="1">
      <alignment horizontal="center"/>
    </xf>
    <xf numFmtId="43" fontId="11" fillId="0" borderId="1" xfId="1" applyFont="1" applyBorder="1" applyAlignment="1">
      <alignment horizontal="center"/>
    </xf>
    <xf numFmtId="0" fontId="6" fillId="0" borderId="0" xfId="0" applyFont="1"/>
    <xf numFmtId="0" fontId="12" fillId="0" borderId="1" xfId="0" applyFont="1" applyBorder="1" applyAlignment="1">
      <alignment vertical="top" wrapText="1"/>
    </xf>
    <xf numFmtId="43" fontId="10" fillId="0" borderId="1" xfId="1" applyFont="1" applyBorder="1" applyAlignment="1">
      <alignment horizontal="right"/>
    </xf>
    <xf numFmtId="43" fontId="4" fillId="0" borderId="1" xfId="1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43" fontId="16" fillId="0" borderId="0" xfId="1" applyFont="1" applyAlignment="1">
      <alignment horizontal="left" vertical="top" wrapText="1"/>
    </xf>
    <xf numFmtId="43" fontId="17" fillId="0" borderId="0" xfId="1" applyFont="1" applyAlignment="1">
      <alignment wrapText="1"/>
    </xf>
    <xf numFmtId="43" fontId="17" fillId="0" borderId="0" xfId="1" applyFont="1" applyAlignment="1">
      <alignment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85723</xdr:colOff>
      <xdr:row>10</xdr:row>
      <xdr:rowOff>333374</xdr:rowOff>
    </xdr:from>
    <xdr:to>
      <xdr:col>9</xdr:col>
      <xdr:colOff>371474</xdr:colOff>
      <xdr:row>15</xdr:row>
      <xdr:rowOff>238124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A83D60CB-4FF1-4EB8-913F-43F06EFB912B}"/>
            </a:ext>
          </a:extLst>
        </xdr:cNvPr>
        <xdr:cNvSpPr txBox="1"/>
      </xdr:nvSpPr>
      <xdr:spPr>
        <a:xfrm>
          <a:off x="85723" y="3876674"/>
          <a:ext cx="9496426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  <a:p>
          <a:endParaRPr lang="th-TH"/>
        </a:p>
      </xdr:txBody>
    </xdr:sp>
    <xdr:clientData/>
  </xdr:twoCellAnchor>
  <xdr:twoCellAnchor>
    <xdr:from>
      <xdr:col>0</xdr:col>
      <xdr:colOff>57150</xdr:colOff>
      <xdr:row>16</xdr:row>
      <xdr:rowOff>266701</xdr:rowOff>
    </xdr:from>
    <xdr:to>
      <xdr:col>9</xdr:col>
      <xdr:colOff>380999</xdr:colOff>
      <xdr:row>21</xdr:row>
      <xdr:rowOff>76200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2FEBE8C9-5B59-4F6F-B9F8-ABBAC7B2730A}"/>
            </a:ext>
          </a:extLst>
        </xdr:cNvPr>
        <xdr:cNvSpPr txBox="1"/>
      </xdr:nvSpPr>
      <xdr:spPr>
        <a:xfrm>
          <a:off x="57150" y="5686426"/>
          <a:ext cx="9534524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114298</xdr:colOff>
      <xdr:row>11</xdr:row>
      <xdr:rowOff>38099</xdr:rowOff>
    </xdr:from>
    <xdr:to>
      <xdr:col>9</xdr:col>
      <xdr:colOff>400049</xdr:colOff>
      <xdr:row>15</xdr:row>
      <xdr:rowOff>295274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1E98BD-121E-448C-BDF3-A9BD54D98F8A}"/>
            </a:ext>
          </a:extLst>
        </xdr:cNvPr>
        <xdr:cNvSpPr txBox="1"/>
      </xdr:nvSpPr>
      <xdr:spPr>
        <a:xfrm>
          <a:off x="114298" y="3848099"/>
          <a:ext cx="9496426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17</xdr:row>
      <xdr:rowOff>19051</xdr:rowOff>
    </xdr:from>
    <xdr:to>
      <xdr:col>9</xdr:col>
      <xdr:colOff>409574</xdr:colOff>
      <xdr:row>21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1344122-8E0D-4155-B8BD-9B34F234EDDE}"/>
            </a:ext>
          </a:extLst>
        </xdr:cNvPr>
        <xdr:cNvSpPr txBox="1"/>
      </xdr:nvSpPr>
      <xdr:spPr>
        <a:xfrm>
          <a:off x="85725" y="5705476"/>
          <a:ext cx="9534524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</xdr:txBody>
    </xdr:sp>
    <xdr:clientData/>
  </xdr:twoCellAnchor>
  <xdr:twoCellAnchor>
    <xdr:from>
      <xdr:col>0</xdr:col>
      <xdr:colOff>114298</xdr:colOff>
      <xdr:row>11</xdr:row>
      <xdr:rowOff>38099</xdr:rowOff>
    </xdr:from>
    <xdr:to>
      <xdr:col>9</xdr:col>
      <xdr:colOff>400049</xdr:colOff>
      <xdr:row>15</xdr:row>
      <xdr:rowOff>295274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14B40DBF-96B0-482E-9C1E-1C5A23CF5948}"/>
            </a:ext>
          </a:extLst>
        </xdr:cNvPr>
        <xdr:cNvSpPr txBox="1"/>
      </xdr:nvSpPr>
      <xdr:spPr>
        <a:xfrm>
          <a:off x="114298" y="3848099"/>
          <a:ext cx="9496426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17</xdr:row>
      <xdr:rowOff>19051</xdr:rowOff>
    </xdr:from>
    <xdr:to>
      <xdr:col>9</xdr:col>
      <xdr:colOff>409574</xdr:colOff>
      <xdr:row>21</xdr:row>
      <xdr:rowOff>180975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B24C1C9D-EB9E-4EE1-9F9B-1501F1A58C20}"/>
            </a:ext>
          </a:extLst>
        </xdr:cNvPr>
        <xdr:cNvSpPr txBox="1"/>
      </xdr:nvSpPr>
      <xdr:spPr>
        <a:xfrm>
          <a:off x="85725" y="5705476"/>
          <a:ext cx="9534524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114298</xdr:colOff>
      <xdr:row>11</xdr:row>
      <xdr:rowOff>38099</xdr:rowOff>
    </xdr:from>
    <xdr:to>
      <xdr:col>9</xdr:col>
      <xdr:colOff>400049</xdr:colOff>
      <xdr:row>15</xdr:row>
      <xdr:rowOff>295274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6E88B8B-F960-468D-A8E3-0615328698B9}"/>
            </a:ext>
          </a:extLst>
        </xdr:cNvPr>
        <xdr:cNvSpPr txBox="1"/>
      </xdr:nvSpPr>
      <xdr:spPr>
        <a:xfrm>
          <a:off x="114298" y="3848099"/>
          <a:ext cx="9496426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17</xdr:row>
      <xdr:rowOff>19051</xdr:rowOff>
    </xdr:from>
    <xdr:to>
      <xdr:col>9</xdr:col>
      <xdr:colOff>409574</xdr:colOff>
      <xdr:row>21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BAC8DCB-DAD7-4F39-AC6D-4CD3D53ED878}"/>
            </a:ext>
          </a:extLst>
        </xdr:cNvPr>
        <xdr:cNvSpPr txBox="1"/>
      </xdr:nvSpPr>
      <xdr:spPr>
        <a:xfrm>
          <a:off x="85725" y="5705476"/>
          <a:ext cx="9534524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</xdr:txBody>
    </xdr:sp>
    <xdr:clientData/>
  </xdr:twoCellAnchor>
  <xdr:twoCellAnchor>
    <xdr:from>
      <xdr:col>0</xdr:col>
      <xdr:colOff>114298</xdr:colOff>
      <xdr:row>11</xdr:row>
      <xdr:rowOff>38099</xdr:rowOff>
    </xdr:from>
    <xdr:to>
      <xdr:col>9</xdr:col>
      <xdr:colOff>400049</xdr:colOff>
      <xdr:row>15</xdr:row>
      <xdr:rowOff>295274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B7A0AEEA-864F-4CE2-AD09-81B6C59C78B5}"/>
            </a:ext>
          </a:extLst>
        </xdr:cNvPr>
        <xdr:cNvSpPr txBox="1"/>
      </xdr:nvSpPr>
      <xdr:spPr>
        <a:xfrm>
          <a:off x="114298" y="3848099"/>
          <a:ext cx="9496426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17</xdr:row>
      <xdr:rowOff>19051</xdr:rowOff>
    </xdr:from>
    <xdr:to>
      <xdr:col>9</xdr:col>
      <xdr:colOff>409574</xdr:colOff>
      <xdr:row>21</xdr:row>
      <xdr:rowOff>180975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05D3B7CE-69F3-42A1-AF36-CEBB78D84AD2}"/>
            </a:ext>
          </a:extLst>
        </xdr:cNvPr>
        <xdr:cNvSpPr txBox="1"/>
      </xdr:nvSpPr>
      <xdr:spPr>
        <a:xfrm>
          <a:off x="85725" y="5705476"/>
          <a:ext cx="9534524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114298</xdr:colOff>
      <xdr:row>11</xdr:row>
      <xdr:rowOff>38099</xdr:rowOff>
    </xdr:from>
    <xdr:to>
      <xdr:col>9</xdr:col>
      <xdr:colOff>400049</xdr:colOff>
      <xdr:row>15</xdr:row>
      <xdr:rowOff>295274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A4836AB-748F-424D-B75E-C0E50C99D01B}"/>
            </a:ext>
          </a:extLst>
        </xdr:cNvPr>
        <xdr:cNvSpPr txBox="1"/>
      </xdr:nvSpPr>
      <xdr:spPr>
        <a:xfrm>
          <a:off x="114298" y="3848099"/>
          <a:ext cx="9496426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17</xdr:row>
      <xdr:rowOff>19051</xdr:rowOff>
    </xdr:from>
    <xdr:to>
      <xdr:col>9</xdr:col>
      <xdr:colOff>409574</xdr:colOff>
      <xdr:row>21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F6C4AB5-827A-401D-A2A6-2B7BB46DF6C8}"/>
            </a:ext>
          </a:extLst>
        </xdr:cNvPr>
        <xdr:cNvSpPr txBox="1"/>
      </xdr:nvSpPr>
      <xdr:spPr>
        <a:xfrm>
          <a:off x="85725" y="5705476"/>
          <a:ext cx="9534524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</xdr:txBody>
    </xdr:sp>
    <xdr:clientData/>
  </xdr:twoCellAnchor>
  <xdr:twoCellAnchor>
    <xdr:from>
      <xdr:col>0</xdr:col>
      <xdr:colOff>114298</xdr:colOff>
      <xdr:row>11</xdr:row>
      <xdr:rowOff>38099</xdr:rowOff>
    </xdr:from>
    <xdr:to>
      <xdr:col>9</xdr:col>
      <xdr:colOff>400049</xdr:colOff>
      <xdr:row>15</xdr:row>
      <xdr:rowOff>295274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2B35C6B0-C286-4749-8B43-F114981655B3}"/>
            </a:ext>
          </a:extLst>
        </xdr:cNvPr>
        <xdr:cNvSpPr txBox="1"/>
      </xdr:nvSpPr>
      <xdr:spPr>
        <a:xfrm>
          <a:off x="114298" y="3848099"/>
          <a:ext cx="9496426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17</xdr:row>
      <xdr:rowOff>19051</xdr:rowOff>
    </xdr:from>
    <xdr:to>
      <xdr:col>9</xdr:col>
      <xdr:colOff>409574</xdr:colOff>
      <xdr:row>21</xdr:row>
      <xdr:rowOff>180975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2197835A-12D0-4955-BA43-D95221775A48}"/>
            </a:ext>
          </a:extLst>
        </xdr:cNvPr>
        <xdr:cNvSpPr txBox="1"/>
      </xdr:nvSpPr>
      <xdr:spPr>
        <a:xfrm>
          <a:off x="85725" y="5705476"/>
          <a:ext cx="9534524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114298</xdr:colOff>
      <xdr:row>11</xdr:row>
      <xdr:rowOff>38099</xdr:rowOff>
    </xdr:from>
    <xdr:to>
      <xdr:col>9</xdr:col>
      <xdr:colOff>400049</xdr:colOff>
      <xdr:row>15</xdr:row>
      <xdr:rowOff>295274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7C41DE-05B2-424F-801A-070D24EAF263}"/>
            </a:ext>
          </a:extLst>
        </xdr:cNvPr>
        <xdr:cNvSpPr txBox="1"/>
      </xdr:nvSpPr>
      <xdr:spPr>
        <a:xfrm>
          <a:off x="114298" y="3848099"/>
          <a:ext cx="9496426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17</xdr:row>
      <xdr:rowOff>19051</xdr:rowOff>
    </xdr:from>
    <xdr:to>
      <xdr:col>9</xdr:col>
      <xdr:colOff>409574</xdr:colOff>
      <xdr:row>21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B993CA8-1649-4D36-9315-639CA702F159}"/>
            </a:ext>
          </a:extLst>
        </xdr:cNvPr>
        <xdr:cNvSpPr txBox="1"/>
      </xdr:nvSpPr>
      <xdr:spPr>
        <a:xfrm>
          <a:off x="85725" y="5705476"/>
          <a:ext cx="9534524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</xdr:txBody>
    </xdr:sp>
    <xdr:clientData/>
  </xdr:twoCellAnchor>
  <xdr:twoCellAnchor>
    <xdr:from>
      <xdr:col>0</xdr:col>
      <xdr:colOff>114298</xdr:colOff>
      <xdr:row>11</xdr:row>
      <xdr:rowOff>38099</xdr:rowOff>
    </xdr:from>
    <xdr:to>
      <xdr:col>9</xdr:col>
      <xdr:colOff>400049</xdr:colOff>
      <xdr:row>15</xdr:row>
      <xdr:rowOff>295274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55886C98-A1E8-4165-96CC-9ED23B42A4B2}"/>
            </a:ext>
          </a:extLst>
        </xdr:cNvPr>
        <xdr:cNvSpPr txBox="1"/>
      </xdr:nvSpPr>
      <xdr:spPr>
        <a:xfrm>
          <a:off x="114298" y="3848099"/>
          <a:ext cx="9496426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17</xdr:row>
      <xdr:rowOff>19051</xdr:rowOff>
    </xdr:from>
    <xdr:to>
      <xdr:col>9</xdr:col>
      <xdr:colOff>409574</xdr:colOff>
      <xdr:row>21</xdr:row>
      <xdr:rowOff>180975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0A8CFA53-F748-4C98-B673-BDC8599806D7}"/>
            </a:ext>
          </a:extLst>
        </xdr:cNvPr>
        <xdr:cNvSpPr txBox="1"/>
      </xdr:nvSpPr>
      <xdr:spPr>
        <a:xfrm>
          <a:off x="85725" y="5705476"/>
          <a:ext cx="9534524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114298</xdr:colOff>
      <xdr:row>11</xdr:row>
      <xdr:rowOff>38099</xdr:rowOff>
    </xdr:from>
    <xdr:to>
      <xdr:col>9</xdr:col>
      <xdr:colOff>400049</xdr:colOff>
      <xdr:row>15</xdr:row>
      <xdr:rowOff>295274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BF7AED-7E3F-4C57-968E-E1715E4377B9}"/>
            </a:ext>
          </a:extLst>
        </xdr:cNvPr>
        <xdr:cNvSpPr txBox="1"/>
      </xdr:nvSpPr>
      <xdr:spPr>
        <a:xfrm>
          <a:off x="114298" y="3848099"/>
          <a:ext cx="9496426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17</xdr:row>
      <xdr:rowOff>19051</xdr:rowOff>
    </xdr:from>
    <xdr:to>
      <xdr:col>9</xdr:col>
      <xdr:colOff>409574</xdr:colOff>
      <xdr:row>21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8025837-C86F-4BBC-9996-2608E07619E0}"/>
            </a:ext>
          </a:extLst>
        </xdr:cNvPr>
        <xdr:cNvSpPr txBox="1"/>
      </xdr:nvSpPr>
      <xdr:spPr>
        <a:xfrm>
          <a:off x="85725" y="5705476"/>
          <a:ext cx="9534524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</xdr:txBody>
    </xdr:sp>
    <xdr:clientData/>
  </xdr:twoCellAnchor>
  <xdr:twoCellAnchor>
    <xdr:from>
      <xdr:col>0</xdr:col>
      <xdr:colOff>114298</xdr:colOff>
      <xdr:row>11</xdr:row>
      <xdr:rowOff>38099</xdr:rowOff>
    </xdr:from>
    <xdr:to>
      <xdr:col>9</xdr:col>
      <xdr:colOff>400049</xdr:colOff>
      <xdr:row>15</xdr:row>
      <xdr:rowOff>295274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760C9040-6E2D-495E-BE48-760401D146F3}"/>
            </a:ext>
          </a:extLst>
        </xdr:cNvPr>
        <xdr:cNvSpPr txBox="1"/>
      </xdr:nvSpPr>
      <xdr:spPr>
        <a:xfrm>
          <a:off x="114298" y="3848099"/>
          <a:ext cx="9496426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17</xdr:row>
      <xdr:rowOff>19051</xdr:rowOff>
    </xdr:from>
    <xdr:to>
      <xdr:col>9</xdr:col>
      <xdr:colOff>409574</xdr:colOff>
      <xdr:row>21</xdr:row>
      <xdr:rowOff>180975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C1276980-1E26-4654-A889-93A0D31CE377}"/>
            </a:ext>
          </a:extLst>
        </xdr:cNvPr>
        <xdr:cNvSpPr txBox="1"/>
      </xdr:nvSpPr>
      <xdr:spPr>
        <a:xfrm>
          <a:off x="85725" y="5705476"/>
          <a:ext cx="9534524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90158-8A17-409C-B187-62CD0726C1C8}">
  <dimension ref="A1:J22"/>
  <sheetViews>
    <sheetView workbookViewId="0">
      <selection activeCell="M17" sqref="M17"/>
    </sheetView>
  </sheetViews>
  <sheetFormatPr defaultRowHeight="14.25" x14ac:dyDescent="0.2"/>
  <cols>
    <col min="4" max="4" width="34.75" customWidth="1"/>
    <col min="5" max="5" width="15.375" customWidth="1"/>
    <col min="6" max="6" width="16.75" customWidth="1"/>
  </cols>
  <sheetData>
    <row r="1" spans="1:10" ht="30.75" x14ac:dyDescent="0.7">
      <c r="A1" s="54" t="s">
        <v>763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30.75" x14ac:dyDescent="0.7">
      <c r="A2" s="54" t="s">
        <v>751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30.75" x14ac:dyDescent="0.7">
      <c r="A3" s="38"/>
      <c r="B3" s="38"/>
      <c r="C3" s="38"/>
      <c r="D3" s="59" t="s">
        <v>764</v>
      </c>
      <c r="E3" s="59"/>
      <c r="F3" s="59"/>
      <c r="G3" s="38"/>
      <c r="H3" s="38"/>
      <c r="I3" s="38"/>
      <c r="J3" s="38"/>
    </row>
    <row r="4" spans="1:10" ht="24" x14ac:dyDescent="0.55000000000000004">
      <c r="A4" s="38"/>
      <c r="B4" s="38"/>
      <c r="C4" s="11" t="s">
        <v>752</v>
      </c>
      <c r="D4" s="39" t="s">
        <v>753</v>
      </c>
      <c r="E4" s="39" t="s">
        <v>754</v>
      </c>
      <c r="F4" s="39" t="s">
        <v>755</v>
      </c>
      <c r="G4" s="38"/>
      <c r="H4" s="38"/>
      <c r="I4" s="38"/>
      <c r="J4" s="38"/>
    </row>
    <row r="5" spans="1:10" ht="27.75" x14ac:dyDescent="0.65">
      <c r="A5" s="38"/>
      <c r="B5" s="38"/>
      <c r="C5" s="40">
        <v>1</v>
      </c>
      <c r="D5" s="41" t="s">
        <v>14</v>
      </c>
      <c r="E5" s="42">
        <v>97</v>
      </c>
      <c r="F5" s="43">
        <f>'ตค 68'!I101-'สรุปผล ตค'!F7</f>
        <v>11344509.510000002</v>
      </c>
      <c r="G5" s="38"/>
      <c r="H5" s="38"/>
      <c r="I5" s="38"/>
      <c r="J5" s="38"/>
    </row>
    <row r="6" spans="1:10" ht="27.75" x14ac:dyDescent="0.65">
      <c r="A6" s="38"/>
      <c r="B6" s="38"/>
      <c r="C6" s="40">
        <v>2</v>
      </c>
      <c r="D6" s="41" t="s">
        <v>756</v>
      </c>
      <c r="E6" s="42" t="s">
        <v>757</v>
      </c>
      <c r="F6" s="44" t="s">
        <v>757</v>
      </c>
      <c r="G6" s="38"/>
      <c r="H6" s="38"/>
      <c r="I6" s="38"/>
      <c r="J6" s="38"/>
    </row>
    <row r="7" spans="1:10" ht="27.75" x14ac:dyDescent="0.55000000000000004">
      <c r="A7" s="38"/>
      <c r="B7" s="38"/>
      <c r="C7" s="40">
        <v>3</v>
      </c>
      <c r="D7" s="41" t="s">
        <v>758</v>
      </c>
      <c r="E7" s="45">
        <v>1</v>
      </c>
      <c r="F7" s="46">
        <v>406500</v>
      </c>
      <c r="G7" s="38"/>
      <c r="H7" s="38"/>
      <c r="I7" s="38"/>
      <c r="J7" s="38"/>
    </row>
    <row r="8" spans="1:10" ht="27.75" x14ac:dyDescent="0.65">
      <c r="A8" s="38"/>
      <c r="B8" s="38"/>
      <c r="C8" s="40">
        <v>4</v>
      </c>
      <c r="D8" s="41" t="s">
        <v>759</v>
      </c>
      <c r="E8" s="42" t="s">
        <v>757</v>
      </c>
      <c r="F8" s="44" t="s">
        <v>757</v>
      </c>
      <c r="G8" s="38"/>
      <c r="H8" s="38"/>
      <c r="I8" s="38"/>
      <c r="J8" s="38"/>
    </row>
    <row r="9" spans="1:10" ht="27.75" x14ac:dyDescent="0.65">
      <c r="A9" s="38"/>
      <c r="B9" s="38"/>
      <c r="C9" s="47"/>
      <c r="D9" s="39" t="s">
        <v>760</v>
      </c>
      <c r="E9" s="48">
        <f>SUM(E5:E8)</f>
        <v>98</v>
      </c>
      <c r="F9" s="49">
        <f>SUM(F5:F8)</f>
        <v>11751009.510000002</v>
      </c>
      <c r="G9" s="38"/>
      <c r="H9" s="38"/>
      <c r="I9" s="38"/>
      <c r="J9" s="38"/>
    </row>
    <row r="10" spans="1:10" ht="17.25" customHeight="1" x14ac:dyDescent="0.55000000000000004">
      <c r="A10" s="38"/>
      <c r="B10" s="38"/>
      <c r="C10" s="38"/>
      <c r="D10" s="38"/>
      <c r="E10" s="38"/>
      <c r="F10" s="38"/>
      <c r="G10" s="38"/>
      <c r="H10" s="38"/>
      <c r="I10" s="38"/>
      <c r="J10" s="38"/>
    </row>
    <row r="11" spans="1:10" ht="27.75" x14ac:dyDescent="0.65">
      <c r="A11" s="50" t="s">
        <v>761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0" ht="24" x14ac:dyDescent="0.55000000000000004">
      <c r="A12" s="38"/>
      <c r="B12" s="38"/>
      <c r="C12" s="38"/>
      <c r="D12" s="38"/>
      <c r="E12" s="38"/>
      <c r="F12" s="38"/>
      <c r="G12" s="38"/>
      <c r="H12" s="38"/>
      <c r="I12" s="38"/>
      <c r="J12" s="38"/>
    </row>
    <row r="13" spans="1:10" ht="24" x14ac:dyDescent="0.55000000000000004">
      <c r="A13" s="38"/>
      <c r="B13" s="38"/>
      <c r="C13" s="38"/>
      <c r="D13" s="38"/>
      <c r="E13" s="38"/>
      <c r="F13" s="38"/>
      <c r="G13" s="38"/>
      <c r="H13" s="38"/>
      <c r="I13" s="38"/>
      <c r="J13" s="38"/>
    </row>
    <row r="14" spans="1:10" ht="24" x14ac:dyDescent="0.55000000000000004">
      <c r="A14" s="38"/>
      <c r="B14" s="38"/>
      <c r="C14" s="38"/>
      <c r="D14" s="38"/>
      <c r="E14" s="38"/>
      <c r="F14" s="38"/>
      <c r="G14" s="38"/>
      <c r="H14" s="38"/>
      <c r="I14" s="38"/>
      <c r="J14" s="38"/>
    </row>
    <row r="15" spans="1:10" ht="24" x14ac:dyDescent="0.55000000000000004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ht="24" x14ac:dyDescent="0.55000000000000004">
      <c r="A16" s="38"/>
      <c r="B16" s="38"/>
      <c r="C16" s="38"/>
      <c r="D16" s="38"/>
      <c r="E16" s="38"/>
      <c r="F16" s="38"/>
      <c r="G16" s="38"/>
      <c r="H16" s="38"/>
      <c r="I16" s="38"/>
      <c r="J16" s="38"/>
    </row>
    <row r="17" spans="1:10" ht="27.75" x14ac:dyDescent="0.65">
      <c r="A17" s="50" t="s">
        <v>762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24" x14ac:dyDescent="0.55000000000000004">
      <c r="A18" s="38"/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24" x14ac:dyDescent="0.55000000000000004">
      <c r="A19" s="38"/>
      <c r="B19" s="38"/>
      <c r="C19" s="38"/>
      <c r="D19" s="38"/>
      <c r="E19" s="38"/>
      <c r="F19" s="38"/>
      <c r="G19" s="38"/>
      <c r="H19" s="38"/>
      <c r="I19" s="38"/>
      <c r="J19" s="38"/>
    </row>
    <row r="20" spans="1:10" ht="24" x14ac:dyDescent="0.55000000000000004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0" ht="24" x14ac:dyDescent="0.55000000000000004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0" ht="24" x14ac:dyDescent="0.55000000000000004">
      <c r="A22" s="38"/>
      <c r="B22" s="38"/>
      <c r="C22" s="38"/>
      <c r="D22" s="38"/>
      <c r="E22" s="38"/>
      <c r="F22" s="38"/>
      <c r="G22" s="38"/>
      <c r="H22" s="38"/>
      <c r="I22" s="38"/>
      <c r="J22" s="38"/>
    </row>
  </sheetData>
  <mergeCells count="3">
    <mergeCell ref="A1:J1"/>
    <mergeCell ref="A2:J2"/>
    <mergeCell ref="D3:F3"/>
  </mergeCells>
  <pageMargins left="0" right="0" top="0" bottom="0" header="0.31496062992125984" footer="0.31496062992125984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2A466-991D-40FF-8E67-AB0E10FA0B39}">
  <dimension ref="A2:O49"/>
  <sheetViews>
    <sheetView zoomScale="80" zoomScaleNormal="80" workbookViewId="0">
      <selection activeCell="N3" sqref="N3"/>
    </sheetView>
  </sheetViews>
  <sheetFormatPr defaultColWidth="9.125" defaultRowHeight="23.25" x14ac:dyDescent="0.5"/>
  <cols>
    <col min="1" max="1" width="9.125" style="3"/>
    <col min="2" max="2" width="28.75" style="2" customWidth="1"/>
    <col min="3" max="3" width="12.875" style="8" customWidth="1"/>
    <col min="4" max="4" width="13.375" style="8" customWidth="1"/>
    <col min="5" max="5" width="14.125" style="2" customWidth="1"/>
    <col min="6" max="6" width="14.375" style="2" customWidth="1"/>
    <col min="7" max="7" width="12.25" style="8" bestFit="1" customWidth="1"/>
    <col min="8" max="8" width="14.75" style="2" customWidth="1"/>
    <col min="9" max="9" width="13.75" style="8" customWidth="1"/>
    <col min="10" max="10" width="15.625" style="2" customWidth="1"/>
    <col min="11" max="11" width="13.5" style="4" customWidth="1"/>
    <col min="12" max="12" width="12.5" style="10" customWidth="1"/>
    <col min="13" max="15" width="9.125" style="2"/>
    <col min="16" max="16384" width="9.125" style="1"/>
  </cols>
  <sheetData>
    <row r="2" spans="1:15" ht="168.75" customHeight="1" x14ac:dyDescent="0.5">
      <c r="A2" s="30" t="s">
        <v>9</v>
      </c>
      <c r="B2" s="36" t="s">
        <v>0</v>
      </c>
      <c r="C2" s="32" t="s">
        <v>10</v>
      </c>
      <c r="D2" s="32" t="s">
        <v>1</v>
      </c>
      <c r="E2" s="36" t="s">
        <v>2</v>
      </c>
      <c r="F2" s="36" t="s">
        <v>3</v>
      </c>
      <c r="G2" s="32" t="s">
        <v>4</v>
      </c>
      <c r="H2" s="36" t="s">
        <v>5</v>
      </c>
      <c r="I2" s="32" t="s">
        <v>6</v>
      </c>
      <c r="J2" s="36" t="s">
        <v>7</v>
      </c>
      <c r="K2" s="58" t="s">
        <v>8</v>
      </c>
      <c r="L2" s="58"/>
    </row>
    <row r="3" spans="1:15" ht="137.25" customHeight="1" x14ac:dyDescent="0.5">
      <c r="A3" s="14">
        <v>1</v>
      </c>
      <c r="B3" s="15" t="s">
        <v>262</v>
      </c>
      <c r="C3" s="16">
        <v>50000</v>
      </c>
      <c r="D3" s="16">
        <v>48432.480000000003</v>
      </c>
      <c r="E3" s="15" t="s">
        <v>114</v>
      </c>
      <c r="F3" s="15" t="s">
        <v>263</v>
      </c>
      <c r="G3" s="16">
        <v>48000</v>
      </c>
      <c r="H3" s="15" t="s">
        <v>263</v>
      </c>
      <c r="I3" s="16">
        <v>48000</v>
      </c>
      <c r="J3" s="15" t="s">
        <v>16</v>
      </c>
      <c r="K3" s="37" t="s">
        <v>632</v>
      </c>
      <c r="L3" s="17" t="s">
        <v>669</v>
      </c>
    </row>
    <row r="4" spans="1:15" ht="102.75" customHeight="1" x14ac:dyDescent="0.5">
      <c r="A4" s="14">
        <v>2</v>
      </c>
      <c r="B4" s="15" t="s">
        <v>264</v>
      </c>
      <c r="C4" s="16">
        <v>6200</v>
      </c>
      <c r="D4" s="16">
        <v>6200</v>
      </c>
      <c r="E4" s="15" t="s">
        <v>114</v>
      </c>
      <c r="F4" s="15" t="s">
        <v>265</v>
      </c>
      <c r="G4" s="16">
        <v>6200</v>
      </c>
      <c r="H4" s="15" t="s">
        <v>265</v>
      </c>
      <c r="I4" s="16">
        <v>6200</v>
      </c>
      <c r="J4" s="15" t="s">
        <v>16</v>
      </c>
      <c r="K4" s="17" t="s">
        <v>633</v>
      </c>
      <c r="L4" s="29">
        <v>244407</v>
      </c>
    </row>
    <row r="5" spans="1:15" ht="112.5" customHeight="1" x14ac:dyDescent="0.5">
      <c r="A5" s="14">
        <v>3</v>
      </c>
      <c r="B5" s="15" t="s">
        <v>266</v>
      </c>
      <c r="C5" s="16">
        <v>8121</v>
      </c>
      <c r="D5" s="16">
        <v>8121</v>
      </c>
      <c r="E5" s="15" t="s">
        <v>114</v>
      </c>
      <c r="F5" s="15" t="s">
        <v>267</v>
      </c>
      <c r="G5" s="16">
        <v>8121</v>
      </c>
      <c r="H5" s="15" t="s">
        <v>267</v>
      </c>
      <c r="I5" s="16">
        <v>8121</v>
      </c>
      <c r="J5" s="15" t="s">
        <v>16</v>
      </c>
      <c r="K5" s="17" t="s">
        <v>670</v>
      </c>
      <c r="L5" s="29">
        <v>244407</v>
      </c>
    </row>
    <row r="6" spans="1:15" ht="131.25" customHeight="1" x14ac:dyDescent="0.5">
      <c r="A6" s="14">
        <v>4</v>
      </c>
      <c r="B6" s="15" t="s">
        <v>268</v>
      </c>
      <c r="C6" s="16">
        <v>178500</v>
      </c>
      <c r="D6" s="16">
        <v>178500</v>
      </c>
      <c r="E6" s="15" t="s">
        <v>114</v>
      </c>
      <c r="F6" s="15" t="s">
        <v>186</v>
      </c>
      <c r="G6" s="16">
        <v>178500</v>
      </c>
      <c r="H6" s="15" t="s">
        <v>186</v>
      </c>
      <c r="I6" s="16">
        <v>178500</v>
      </c>
      <c r="J6" s="15" t="s">
        <v>16</v>
      </c>
      <c r="K6" s="17" t="s">
        <v>109</v>
      </c>
      <c r="L6" s="17" t="s">
        <v>671</v>
      </c>
      <c r="M6" s="6"/>
      <c r="N6" s="6"/>
    </row>
    <row r="7" spans="1:15" s="5" customFormat="1" ht="110.25" customHeight="1" x14ac:dyDescent="0.2">
      <c r="A7" s="14">
        <v>5</v>
      </c>
      <c r="B7" s="15" t="s">
        <v>269</v>
      </c>
      <c r="C7" s="16">
        <v>4950</v>
      </c>
      <c r="D7" s="16">
        <v>4950</v>
      </c>
      <c r="E7" s="15" t="s">
        <v>114</v>
      </c>
      <c r="F7" s="15" t="s">
        <v>265</v>
      </c>
      <c r="G7" s="16">
        <v>4950</v>
      </c>
      <c r="H7" s="15" t="s">
        <v>265</v>
      </c>
      <c r="I7" s="16">
        <v>4950</v>
      </c>
      <c r="J7" s="15" t="s">
        <v>16</v>
      </c>
      <c r="K7" s="17" t="s">
        <v>672</v>
      </c>
      <c r="L7" s="17" t="s">
        <v>673</v>
      </c>
      <c r="M7" s="6"/>
      <c r="N7" s="6"/>
      <c r="O7" s="6"/>
    </row>
    <row r="8" spans="1:15" ht="129" customHeight="1" x14ac:dyDescent="0.5">
      <c r="A8" s="14">
        <v>6</v>
      </c>
      <c r="B8" s="15" t="s">
        <v>270</v>
      </c>
      <c r="C8" s="16">
        <v>145900</v>
      </c>
      <c r="D8" s="16">
        <v>145983.51</v>
      </c>
      <c r="E8" s="15" t="s">
        <v>114</v>
      </c>
      <c r="F8" s="15" t="s">
        <v>176</v>
      </c>
      <c r="G8" s="16">
        <v>145800</v>
      </c>
      <c r="H8" s="15" t="s">
        <v>176</v>
      </c>
      <c r="I8" s="16">
        <v>145800</v>
      </c>
      <c r="J8" s="15" t="s">
        <v>16</v>
      </c>
      <c r="K8" s="17" t="s">
        <v>22</v>
      </c>
      <c r="L8" s="29">
        <v>244412</v>
      </c>
    </row>
    <row r="9" spans="1:15" s="5" customFormat="1" ht="392.25" customHeight="1" x14ac:dyDescent="0.2">
      <c r="A9" s="14">
        <v>7</v>
      </c>
      <c r="B9" s="15" t="s">
        <v>271</v>
      </c>
      <c r="C9" s="16">
        <v>600000</v>
      </c>
      <c r="D9" s="16">
        <v>676956.88</v>
      </c>
      <c r="E9" s="51" t="s">
        <v>170</v>
      </c>
      <c r="F9" s="15" t="s">
        <v>482</v>
      </c>
      <c r="G9" s="34" t="s">
        <v>483</v>
      </c>
      <c r="H9" s="15" t="s">
        <v>272</v>
      </c>
      <c r="I9" s="53">
        <v>539000</v>
      </c>
      <c r="J9" s="15" t="s">
        <v>139</v>
      </c>
      <c r="K9" s="17" t="s">
        <v>568</v>
      </c>
      <c r="L9" s="29">
        <v>244425</v>
      </c>
      <c r="M9" s="6"/>
      <c r="N9" s="6"/>
      <c r="O9" s="6"/>
    </row>
    <row r="10" spans="1:15" s="5" customFormat="1" ht="107.25" customHeight="1" x14ac:dyDescent="0.2">
      <c r="A10" s="14">
        <v>8</v>
      </c>
      <c r="B10" s="15" t="s">
        <v>273</v>
      </c>
      <c r="C10" s="16">
        <v>3600</v>
      </c>
      <c r="D10" s="16">
        <v>3600</v>
      </c>
      <c r="E10" s="15" t="s">
        <v>114</v>
      </c>
      <c r="F10" s="15" t="s">
        <v>265</v>
      </c>
      <c r="G10" s="16">
        <v>3600</v>
      </c>
      <c r="H10" s="15" t="s">
        <v>265</v>
      </c>
      <c r="I10" s="16">
        <v>3600</v>
      </c>
      <c r="J10" s="15" t="s">
        <v>16</v>
      </c>
      <c r="K10" s="17" t="s">
        <v>639</v>
      </c>
      <c r="L10" s="17" t="s">
        <v>674</v>
      </c>
      <c r="M10" s="6"/>
      <c r="N10" s="6"/>
      <c r="O10" s="6"/>
    </row>
    <row r="11" spans="1:15" s="5" customFormat="1" ht="105" customHeight="1" x14ac:dyDescent="0.2">
      <c r="A11" s="14">
        <v>9</v>
      </c>
      <c r="B11" s="15" t="s">
        <v>274</v>
      </c>
      <c r="C11" s="16">
        <v>150000</v>
      </c>
      <c r="D11" s="16">
        <v>150365.49</v>
      </c>
      <c r="E11" s="15" t="s">
        <v>114</v>
      </c>
      <c r="F11" s="15" t="s">
        <v>136</v>
      </c>
      <c r="G11" s="16">
        <v>148400</v>
      </c>
      <c r="H11" s="15" t="s">
        <v>136</v>
      </c>
      <c r="I11" s="16">
        <v>148400</v>
      </c>
      <c r="J11" s="15" t="s">
        <v>16</v>
      </c>
      <c r="K11" s="17" t="s">
        <v>675</v>
      </c>
      <c r="L11" s="17" t="s">
        <v>640</v>
      </c>
      <c r="M11" s="6"/>
      <c r="N11" s="6"/>
      <c r="O11" s="6"/>
    </row>
    <row r="12" spans="1:15" s="5" customFormat="1" ht="72" customHeight="1" x14ac:dyDescent="0.2">
      <c r="A12" s="14">
        <v>10</v>
      </c>
      <c r="B12" s="15" t="s">
        <v>275</v>
      </c>
      <c r="C12" s="16">
        <v>107600</v>
      </c>
      <c r="D12" s="16">
        <v>108456.57</v>
      </c>
      <c r="E12" s="15" t="s">
        <v>114</v>
      </c>
      <c r="F12" s="15" t="s">
        <v>134</v>
      </c>
      <c r="G12" s="16">
        <v>107000</v>
      </c>
      <c r="H12" s="15" t="s">
        <v>134</v>
      </c>
      <c r="I12" s="16">
        <v>107000</v>
      </c>
      <c r="J12" s="15" t="s">
        <v>16</v>
      </c>
      <c r="K12" s="17" t="s">
        <v>676</v>
      </c>
      <c r="L12" s="17" t="s">
        <v>640</v>
      </c>
      <c r="M12" s="6"/>
      <c r="N12" s="6"/>
      <c r="O12" s="6"/>
    </row>
    <row r="13" spans="1:15" s="5" customFormat="1" ht="108" customHeight="1" x14ac:dyDescent="0.2">
      <c r="A13" s="14">
        <v>11</v>
      </c>
      <c r="B13" s="15" t="s">
        <v>276</v>
      </c>
      <c r="C13" s="16">
        <v>3500</v>
      </c>
      <c r="D13" s="16">
        <v>3500</v>
      </c>
      <c r="E13" s="15" t="s">
        <v>114</v>
      </c>
      <c r="F13" s="15" t="s">
        <v>120</v>
      </c>
      <c r="G13" s="16">
        <v>3500</v>
      </c>
      <c r="H13" s="15" t="s">
        <v>120</v>
      </c>
      <c r="I13" s="16">
        <v>3500</v>
      </c>
      <c r="J13" s="15" t="s">
        <v>16</v>
      </c>
      <c r="K13" s="17" t="s">
        <v>677</v>
      </c>
      <c r="L13" s="29">
        <v>244400</v>
      </c>
      <c r="M13" s="6"/>
      <c r="N13" s="6"/>
      <c r="O13" s="6"/>
    </row>
    <row r="14" spans="1:15" s="5" customFormat="1" ht="107.25" customHeight="1" x14ac:dyDescent="0.2">
      <c r="A14" s="14">
        <v>12</v>
      </c>
      <c r="B14" s="15" t="s">
        <v>277</v>
      </c>
      <c r="C14" s="16">
        <v>6900</v>
      </c>
      <c r="D14" s="16">
        <v>6900</v>
      </c>
      <c r="E14" s="15" t="s">
        <v>114</v>
      </c>
      <c r="F14" s="16" t="s">
        <v>127</v>
      </c>
      <c r="G14" s="16">
        <v>6900</v>
      </c>
      <c r="H14" s="16" t="s">
        <v>127</v>
      </c>
      <c r="I14" s="16">
        <v>6900</v>
      </c>
      <c r="J14" s="15" t="s">
        <v>16</v>
      </c>
      <c r="K14" s="18" t="s">
        <v>645</v>
      </c>
      <c r="L14" s="29">
        <v>244400</v>
      </c>
      <c r="M14" s="6"/>
      <c r="N14" s="6"/>
      <c r="O14" s="6"/>
    </row>
    <row r="15" spans="1:15" s="5" customFormat="1" ht="103.5" customHeight="1" x14ac:dyDescent="0.2">
      <c r="A15" s="14">
        <v>13</v>
      </c>
      <c r="B15" s="15" t="s">
        <v>278</v>
      </c>
      <c r="C15" s="16">
        <v>2500</v>
      </c>
      <c r="D15" s="16">
        <v>2500</v>
      </c>
      <c r="E15" s="15" t="s">
        <v>114</v>
      </c>
      <c r="F15" s="15" t="s">
        <v>41</v>
      </c>
      <c r="G15" s="16">
        <v>2500</v>
      </c>
      <c r="H15" s="15" t="s">
        <v>41</v>
      </c>
      <c r="I15" s="16">
        <v>2500</v>
      </c>
      <c r="J15" s="15" t="s">
        <v>16</v>
      </c>
      <c r="K15" s="17" t="s">
        <v>644</v>
      </c>
      <c r="L15" s="29">
        <v>244400</v>
      </c>
      <c r="M15" s="6"/>
      <c r="N15" s="6"/>
      <c r="O15" s="6"/>
    </row>
    <row r="16" spans="1:15" s="5" customFormat="1" ht="106.5" customHeight="1" x14ac:dyDescent="0.2">
      <c r="A16" s="14">
        <v>14</v>
      </c>
      <c r="B16" s="15" t="s">
        <v>277</v>
      </c>
      <c r="C16" s="16">
        <v>6900</v>
      </c>
      <c r="D16" s="16">
        <v>6900</v>
      </c>
      <c r="E16" s="15" t="s">
        <v>114</v>
      </c>
      <c r="F16" s="15" t="s">
        <v>127</v>
      </c>
      <c r="G16" s="16">
        <v>6900</v>
      </c>
      <c r="H16" s="15" t="s">
        <v>127</v>
      </c>
      <c r="I16" s="16">
        <v>6900</v>
      </c>
      <c r="J16" s="15" t="s">
        <v>16</v>
      </c>
      <c r="K16" s="17" t="s">
        <v>645</v>
      </c>
      <c r="L16" s="29">
        <v>244400</v>
      </c>
      <c r="M16" s="6"/>
      <c r="N16" s="6"/>
      <c r="O16" s="6"/>
    </row>
    <row r="17" spans="1:15" s="5" customFormat="1" ht="109.5" customHeight="1" x14ac:dyDescent="0.2">
      <c r="A17" s="14">
        <v>15</v>
      </c>
      <c r="B17" s="15" t="s">
        <v>279</v>
      </c>
      <c r="C17" s="16">
        <v>2200</v>
      </c>
      <c r="D17" s="16">
        <v>2200</v>
      </c>
      <c r="E17" s="15" t="s">
        <v>114</v>
      </c>
      <c r="F17" s="15" t="s">
        <v>280</v>
      </c>
      <c r="G17" s="16">
        <v>2200</v>
      </c>
      <c r="H17" s="15" t="s">
        <v>280</v>
      </c>
      <c r="I17" s="16">
        <v>2200</v>
      </c>
      <c r="J17" s="15" t="s">
        <v>16</v>
      </c>
      <c r="K17" s="17" t="s">
        <v>565</v>
      </c>
      <c r="L17" s="29">
        <v>244400</v>
      </c>
      <c r="M17" s="6"/>
      <c r="N17" s="6"/>
      <c r="O17" s="6"/>
    </row>
    <row r="18" spans="1:15" s="5" customFormat="1" ht="99" customHeight="1" x14ac:dyDescent="0.2">
      <c r="A18" s="14">
        <v>16</v>
      </c>
      <c r="B18" s="15" t="s">
        <v>281</v>
      </c>
      <c r="C18" s="16">
        <v>65348</v>
      </c>
      <c r="D18" s="16">
        <v>65348</v>
      </c>
      <c r="E18" s="15" t="s">
        <v>114</v>
      </c>
      <c r="F18" s="15" t="s">
        <v>220</v>
      </c>
      <c r="G18" s="16">
        <v>65348</v>
      </c>
      <c r="H18" s="15" t="s">
        <v>220</v>
      </c>
      <c r="I18" s="16">
        <v>65348</v>
      </c>
      <c r="J18" s="15" t="s">
        <v>16</v>
      </c>
      <c r="K18" s="17" t="s">
        <v>678</v>
      </c>
      <c r="L18" s="29">
        <v>244396</v>
      </c>
      <c r="M18" s="6"/>
      <c r="N18" s="6"/>
      <c r="O18" s="6"/>
    </row>
    <row r="19" spans="1:15" s="5" customFormat="1" ht="99" customHeight="1" x14ac:dyDescent="0.2">
      <c r="A19" s="14">
        <v>17</v>
      </c>
      <c r="B19" s="15" t="s">
        <v>282</v>
      </c>
      <c r="C19" s="16">
        <v>102600</v>
      </c>
      <c r="D19" s="16">
        <v>102600</v>
      </c>
      <c r="E19" s="15" t="s">
        <v>114</v>
      </c>
      <c r="F19" s="15" t="s">
        <v>136</v>
      </c>
      <c r="G19" s="16">
        <v>102600</v>
      </c>
      <c r="H19" s="15" t="s">
        <v>136</v>
      </c>
      <c r="I19" s="16">
        <v>102600</v>
      </c>
      <c r="J19" s="15" t="s">
        <v>16</v>
      </c>
      <c r="K19" s="17" t="s">
        <v>647</v>
      </c>
      <c r="L19" s="29">
        <v>244396</v>
      </c>
      <c r="M19" s="6"/>
      <c r="N19" s="6"/>
      <c r="O19" s="6"/>
    </row>
    <row r="20" spans="1:15" s="5" customFormat="1" ht="111" customHeight="1" x14ac:dyDescent="0.2">
      <c r="A20" s="14">
        <v>18</v>
      </c>
      <c r="B20" s="15" t="s">
        <v>283</v>
      </c>
      <c r="C20" s="16">
        <v>164950</v>
      </c>
      <c r="D20" s="16">
        <v>164950</v>
      </c>
      <c r="E20" s="15" t="s">
        <v>114</v>
      </c>
      <c r="F20" s="15" t="s">
        <v>136</v>
      </c>
      <c r="G20" s="16">
        <v>164950</v>
      </c>
      <c r="H20" s="15" t="s">
        <v>136</v>
      </c>
      <c r="I20" s="16">
        <v>164950</v>
      </c>
      <c r="J20" s="15" t="s">
        <v>16</v>
      </c>
      <c r="K20" s="17" t="s">
        <v>570</v>
      </c>
      <c r="L20" s="29">
        <v>244396</v>
      </c>
      <c r="M20" s="6"/>
      <c r="N20" s="6"/>
      <c r="O20" s="6"/>
    </row>
    <row r="21" spans="1:15" s="5" customFormat="1" ht="110.25" customHeight="1" x14ac:dyDescent="0.2">
      <c r="A21" s="14">
        <v>19</v>
      </c>
      <c r="B21" s="15" t="s">
        <v>284</v>
      </c>
      <c r="C21" s="16">
        <v>19945</v>
      </c>
      <c r="D21" s="16">
        <v>19945</v>
      </c>
      <c r="E21" s="15" t="s">
        <v>114</v>
      </c>
      <c r="F21" s="15" t="s">
        <v>246</v>
      </c>
      <c r="G21" s="16">
        <v>19945</v>
      </c>
      <c r="H21" s="15" t="s">
        <v>246</v>
      </c>
      <c r="I21" s="16">
        <v>19945</v>
      </c>
      <c r="J21" s="15" t="s">
        <v>16</v>
      </c>
      <c r="K21" s="17" t="s">
        <v>575</v>
      </c>
      <c r="L21" s="17" t="s">
        <v>651</v>
      </c>
      <c r="M21" s="6"/>
      <c r="N21" s="6"/>
      <c r="O21" s="6"/>
    </row>
    <row r="22" spans="1:15" s="5" customFormat="1" ht="105.75" customHeight="1" x14ac:dyDescent="0.2">
      <c r="A22" s="14">
        <v>20</v>
      </c>
      <c r="B22" s="15" t="s">
        <v>285</v>
      </c>
      <c r="C22" s="16">
        <v>24770</v>
      </c>
      <c r="D22" s="16">
        <v>24770</v>
      </c>
      <c r="E22" s="15" t="s">
        <v>114</v>
      </c>
      <c r="F22" s="15" t="s">
        <v>180</v>
      </c>
      <c r="G22" s="16">
        <v>24770</v>
      </c>
      <c r="H22" s="15" t="s">
        <v>180</v>
      </c>
      <c r="I22" s="16">
        <v>24770</v>
      </c>
      <c r="J22" s="15" t="s">
        <v>16</v>
      </c>
      <c r="K22" s="17" t="s">
        <v>679</v>
      </c>
      <c r="L22" s="29">
        <v>244396</v>
      </c>
      <c r="M22" s="6"/>
      <c r="N22" s="6"/>
      <c r="O22" s="6"/>
    </row>
    <row r="23" spans="1:15" s="5" customFormat="1" ht="96.75" customHeight="1" x14ac:dyDescent="0.2">
      <c r="A23" s="14">
        <v>21</v>
      </c>
      <c r="B23" s="15" t="s">
        <v>286</v>
      </c>
      <c r="C23" s="16">
        <v>23400</v>
      </c>
      <c r="D23" s="16">
        <v>23400</v>
      </c>
      <c r="E23" s="15" t="s">
        <v>114</v>
      </c>
      <c r="F23" s="15" t="s">
        <v>117</v>
      </c>
      <c r="G23" s="16">
        <v>23400</v>
      </c>
      <c r="H23" s="15" t="s">
        <v>117</v>
      </c>
      <c r="I23" s="16">
        <v>23400</v>
      </c>
      <c r="J23" s="15" t="s">
        <v>16</v>
      </c>
      <c r="K23" s="17" t="s">
        <v>650</v>
      </c>
      <c r="L23" s="29">
        <v>244392</v>
      </c>
      <c r="M23" s="6"/>
      <c r="N23" s="6"/>
      <c r="O23" s="6"/>
    </row>
    <row r="24" spans="1:15" s="5" customFormat="1" ht="99.75" customHeight="1" x14ac:dyDescent="0.2">
      <c r="A24" s="14">
        <v>22</v>
      </c>
      <c r="B24" s="15" t="s">
        <v>287</v>
      </c>
      <c r="C24" s="16">
        <v>19935</v>
      </c>
      <c r="D24" s="16">
        <v>19935</v>
      </c>
      <c r="E24" s="15" t="s">
        <v>114</v>
      </c>
      <c r="F24" s="15" t="s">
        <v>127</v>
      </c>
      <c r="G24" s="16">
        <v>19935</v>
      </c>
      <c r="H24" s="15" t="s">
        <v>127</v>
      </c>
      <c r="I24" s="16">
        <v>19935</v>
      </c>
      <c r="J24" s="15" t="s">
        <v>16</v>
      </c>
      <c r="K24" s="17" t="s">
        <v>680</v>
      </c>
      <c r="L24" s="29">
        <v>244392</v>
      </c>
      <c r="M24" s="6"/>
      <c r="N24" s="6"/>
      <c r="O24" s="6"/>
    </row>
    <row r="25" spans="1:15" s="5" customFormat="1" ht="107.25" customHeight="1" x14ac:dyDescent="0.2">
      <c r="A25" s="14">
        <v>23</v>
      </c>
      <c r="B25" s="15" t="s">
        <v>288</v>
      </c>
      <c r="C25" s="16">
        <v>4960</v>
      </c>
      <c r="D25" s="16">
        <v>4960</v>
      </c>
      <c r="E25" s="15" t="s">
        <v>114</v>
      </c>
      <c r="F25" s="15" t="s">
        <v>289</v>
      </c>
      <c r="G25" s="16">
        <v>4960</v>
      </c>
      <c r="H25" s="15" t="s">
        <v>289</v>
      </c>
      <c r="I25" s="16">
        <v>4960</v>
      </c>
      <c r="J25" s="15" t="s">
        <v>16</v>
      </c>
      <c r="K25" s="17" t="s">
        <v>681</v>
      </c>
      <c r="L25" s="29">
        <v>244392</v>
      </c>
      <c r="M25" s="6"/>
      <c r="N25" s="6"/>
      <c r="O25" s="6"/>
    </row>
    <row r="26" spans="1:15" s="5" customFormat="1" ht="111" customHeight="1" x14ac:dyDescent="0.2">
      <c r="A26" s="14">
        <v>24</v>
      </c>
      <c r="B26" s="15" t="s">
        <v>291</v>
      </c>
      <c r="C26" s="16">
        <v>6250</v>
      </c>
      <c r="D26" s="16">
        <v>6250</v>
      </c>
      <c r="E26" s="15" t="s">
        <v>114</v>
      </c>
      <c r="F26" s="15" t="s">
        <v>127</v>
      </c>
      <c r="G26" s="16">
        <v>6250</v>
      </c>
      <c r="H26" s="15" t="s">
        <v>127</v>
      </c>
      <c r="I26" s="16">
        <v>6250</v>
      </c>
      <c r="J26" s="15" t="s">
        <v>16</v>
      </c>
      <c r="K26" s="17" t="s">
        <v>682</v>
      </c>
      <c r="L26" s="29">
        <v>244391</v>
      </c>
      <c r="M26" s="6"/>
      <c r="N26" s="6"/>
      <c r="O26" s="6"/>
    </row>
    <row r="27" spans="1:15" s="5" customFormat="1" ht="121.5" customHeight="1" x14ac:dyDescent="0.2">
      <c r="A27" s="14">
        <v>25</v>
      </c>
      <c r="B27" s="15" t="s">
        <v>292</v>
      </c>
      <c r="C27" s="16">
        <v>21000</v>
      </c>
      <c r="D27" s="16">
        <v>21000</v>
      </c>
      <c r="E27" s="15" t="s">
        <v>114</v>
      </c>
      <c r="F27" s="15" t="s">
        <v>293</v>
      </c>
      <c r="G27" s="16">
        <v>21000</v>
      </c>
      <c r="H27" s="15" t="s">
        <v>293</v>
      </c>
      <c r="I27" s="16">
        <v>21000</v>
      </c>
      <c r="J27" s="15" t="s">
        <v>16</v>
      </c>
      <c r="K27" s="17" t="s">
        <v>654</v>
      </c>
      <c r="L27" s="29">
        <v>244391</v>
      </c>
      <c r="M27" s="6"/>
      <c r="N27" s="6"/>
      <c r="O27" s="6"/>
    </row>
    <row r="28" spans="1:15" s="5" customFormat="1" ht="105.75" customHeight="1" x14ac:dyDescent="0.2">
      <c r="A28" s="14">
        <v>26</v>
      </c>
      <c r="B28" s="15" t="s">
        <v>294</v>
      </c>
      <c r="C28" s="16">
        <v>65500</v>
      </c>
      <c r="D28" s="16">
        <v>65500</v>
      </c>
      <c r="E28" s="15" t="s">
        <v>114</v>
      </c>
      <c r="F28" s="15" t="s">
        <v>295</v>
      </c>
      <c r="G28" s="16">
        <v>65500</v>
      </c>
      <c r="H28" s="15" t="s">
        <v>295</v>
      </c>
      <c r="I28" s="16">
        <v>65500</v>
      </c>
      <c r="J28" s="15" t="s">
        <v>16</v>
      </c>
      <c r="K28" s="17" t="s">
        <v>683</v>
      </c>
      <c r="L28" s="17" t="s">
        <v>684</v>
      </c>
      <c r="M28" s="6"/>
      <c r="N28" s="6"/>
      <c r="O28" s="6"/>
    </row>
    <row r="29" spans="1:15" s="5" customFormat="1" ht="100.5" customHeight="1" x14ac:dyDescent="0.2">
      <c r="A29" s="14">
        <v>27</v>
      </c>
      <c r="B29" s="15" t="s">
        <v>296</v>
      </c>
      <c r="C29" s="16">
        <v>4000</v>
      </c>
      <c r="D29" s="16">
        <v>4000</v>
      </c>
      <c r="E29" s="15" t="s">
        <v>114</v>
      </c>
      <c r="F29" s="15" t="s">
        <v>297</v>
      </c>
      <c r="G29" s="16">
        <v>4000</v>
      </c>
      <c r="H29" s="15" t="s">
        <v>297</v>
      </c>
      <c r="I29" s="16">
        <v>4000</v>
      </c>
      <c r="J29" s="15" t="s">
        <v>16</v>
      </c>
      <c r="K29" s="17" t="s">
        <v>685</v>
      </c>
      <c r="L29" s="17" t="s">
        <v>684</v>
      </c>
      <c r="M29" s="6"/>
      <c r="N29" s="6"/>
      <c r="O29" s="6"/>
    </row>
    <row r="30" spans="1:15" s="5" customFormat="1" ht="159" customHeight="1" x14ac:dyDescent="0.2">
      <c r="A30" s="14">
        <v>28</v>
      </c>
      <c r="B30" s="15" t="s">
        <v>298</v>
      </c>
      <c r="C30" s="16">
        <v>40000</v>
      </c>
      <c r="D30" s="16">
        <v>40000</v>
      </c>
      <c r="E30" s="15" t="s">
        <v>114</v>
      </c>
      <c r="F30" s="19" t="s">
        <v>218</v>
      </c>
      <c r="G30" s="16">
        <v>40000</v>
      </c>
      <c r="H30" s="15" t="s">
        <v>218</v>
      </c>
      <c r="I30" s="16">
        <v>40000</v>
      </c>
      <c r="J30" s="15" t="s">
        <v>16</v>
      </c>
      <c r="K30" s="17" t="s">
        <v>657</v>
      </c>
      <c r="L30" s="17" t="s">
        <v>684</v>
      </c>
      <c r="M30" s="6"/>
      <c r="N30" s="6"/>
      <c r="O30" s="6"/>
    </row>
    <row r="31" spans="1:15" s="5" customFormat="1" ht="161.25" customHeight="1" x14ac:dyDescent="0.2">
      <c r="A31" s="14">
        <v>29</v>
      </c>
      <c r="B31" s="15" t="s">
        <v>299</v>
      </c>
      <c r="C31" s="16">
        <v>154500</v>
      </c>
      <c r="D31" s="16">
        <v>154755.28</v>
      </c>
      <c r="E31" s="15" t="s">
        <v>114</v>
      </c>
      <c r="F31" s="15" t="s">
        <v>131</v>
      </c>
      <c r="G31" s="16">
        <v>154200</v>
      </c>
      <c r="H31" s="15" t="s">
        <v>131</v>
      </c>
      <c r="I31" s="16">
        <v>154200</v>
      </c>
      <c r="J31" s="15" t="s">
        <v>16</v>
      </c>
      <c r="K31" s="17" t="s">
        <v>537</v>
      </c>
      <c r="L31" s="17" t="s">
        <v>686</v>
      </c>
      <c r="M31" s="6"/>
      <c r="N31" s="6"/>
      <c r="O31" s="6"/>
    </row>
    <row r="32" spans="1:15" s="5" customFormat="1" ht="131.25" customHeight="1" x14ac:dyDescent="0.2">
      <c r="A32" s="14">
        <v>30</v>
      </c>
      <c r="B32" s="15" t="s">
        <v>300</v>
      </c>
      <c r="C32" s="16">
        <v>150000</v>
      </c>
      <c r="D32" s="16">
        <v>150663.10999999999</v>
      </c>
      <c r="E32" s="15" t="s">
        <v>114</v>
      </c>
      <c r="F32" s="15" t="s">
        <v>136</v>
      </c>
      <c r="G32" s="16">
        <v>149800</v>
      </c>
      <c r="H32" s="15" t="s">
        <v>136</v>
      </c>
      <c r="I32" s="16">
        <v>149800</v>
      </c>
      <c r="J32" s="15" t="s">
        <v>16</v>
      </c>
      <c r="K32" s="17" t="s">
        <v>528</v>
      </c>
      <c r="L32" s="17" t="s">
        <v>686</v>
      </c>
      <c r="M32" s="6"/>
      <c r="N32" s="6"/>
      <c r="O32" s="6"/>
    </row>
    <row r="33" spans="1:15" s="5" customFormat="1" ht="95.25" customHeight="1" x14ac:dyDescent="0.2">
      <c r="A33" s="14">
        <v>31</v>
      </c>
      <c r="B33" s="15" t="s">
        <v>301</v>
      </c>
      <c r="C33" s="16">
        <v>108400</v>
      </c>
      <c r="D33" s="16">
        <v>108456.57</v>
      </c>
      <c r="E33" s="15" t="s">
        <v>114</v>
      </c>
      <c r="F33" s="15" t="s">
        <v>131</v>
      </c>
      <c r="G33" s="16">
        <v>108200</v>
      </c>
      <c r="H33" s="15" t="s">
        <v>131</v>
      </c>
      <c r="I33" s="16">
        <v>108200</v>
      </c>
      <c r="J33" s="15" t="s">
        <v>16</v>
      </c>
      <c r="K33" s="20" t="s">
        <v>687</v>
      </c>
      <c r="L33" s="17" t="s">
        <v>686</v>
      </c>
      <c r="M33" s="6"/>
      <c r="N33" s="6"/>
      <c r="O33" s="6"/>
    </row>
    <row r="34" spans="1:15" s="5" customFormat="1" ht="107.25" customHeight="1" x14ac:dyDescent="0.2">
      <c r="A34" s="14">
        <v>32</v>
      </c>
      <c r="B34" s="15" t="s">
        <v>302</v>
      </c>
      <c r="C34" s="16">
        <v>150000</v>
      </c>
      <c r="D34" s="16">
        <v>151390.88</v>
      </c>
      <c r="E34" s="15" t="s">
        <v>114</v>
      </c>
      <c r="F34" s="15" t="s">
        <v>136</v>
      </c>
      <c r="G34" s="16">
        <v>149900</v>
      </c>
      <c r="H34" s="15" t="s">
        <v>136</v>
      </c>
      <c r="I34" s="16">
        <v>149900</v>
      </c>
      <c r="J34" s="15" t="s">
        <v>16</v>
      </c>
      <c r="K34" s="17" t="s">
        <v>527</v>
      </c>
      <c r="L34" s="17" t="s">
        <v>686</v>
      </c>
      <c r="M34" s="6"/>
      <c r="N34" s="6"/>
      <c r="O34" s="6"/>
    </row>
    <row r="35" spans="1:15" s="5" customFormat="1" ht="116.25" customHeight="1" x14ac:dyDescent="0.2">
      <c r="A35" s="14">
        <v>33</v>
      </c>
      <c r="B35" s="15" t="s">
        <v>303</v>
      </c>
      <c r="C35" s="16">
        <v>21190</v>
      </c>
      <c r="D35" s="16">
        <v>21190</v>
      </c>
      <c r="E35" s="15" t="s">
        <v>114</v>
      </c>
      <c r="F35" s="15" t="s">
        <v>220</v>
      </c>
      <c r="G35" s="16">
        <v>21190</v>
      </c>
      <c r="H35" s="15" t="s">
        <v>220</v>
      </c>
      <c r="I35" s="16">
        <v>21190</v>
      </c>
      <c r="J35" s="15" t="s">
        <v>16</v>
      </c>
      <c r="K35" s="17" t="s">
        <v>658</v>
      </c>
      <c r="L35" s="17" t="s">
        <v>659</v>
      </c>
      <c r="M35" s="6"/>
      <c r="N35" s="6"/>
      <c r="O35" s="6"/>
    </row>
    <row r="36" spans="1:15" s="5" customFormat="1" ht="117.75" customHeight="1" x14ac:dyDescent="0.2">
      <c r="A36" s="14">
        <v>34</v>
      </c>
      <c r="B36" s="15" t="s">
        <v>304</v>
      </c>
      <c r="C36" s="16">
        <v>500</v>
      </c>
      <c r="D36" s="16">
        <v>500</v>
      </c>
      <c r="E36" s="15" t="s">
        <v>114</v>
      </c>
      <c r="F36" s="15" t="s">
        <v>127</v>
      </c>
      <c r="G36" s="16">
        <v>500</v>
      </c>
      <c r="H36" s="15" t="s">
        <v>127</v>
      </c>
      <c r="I36" s="16">
        <v>500</v>
      </c>
      <c r="J36" s="15" t="s">
        <v>16</v>
      </c>
      <c r="K36" s="17" t="s">
        <v>660</v>
      </c>
      <c r="L36" s="17" t="s">
        <v>659</v>
      </c>
      <c r="M36" s="6"/>
      <c r="N36" s="6"/>
      <c r="O36" s="6"/>
    </row>
    <row r="37" spans="1:15" s="5" customFormat="1" ht="109.5" customHeight="1" x14ac:dyDescent="0.2">
      <c r="A37" s="14">
        <v>35</v>
      </c>
      <c r="B37" s="15" t="s">
        <v>305</v>
      </c>
      <c r="C37" s="16">
        <v>4150</v>
      </c>
      <c r="D37" s="16">
        <v>4150</v>
      </c>
      <c r="E37" s="15" t="s">
        <v>114</v>
      </c>
      <c r="F37" s="15" t="s">
        <v>306</v>
      </c>
      <c r="G37" s="16">
        <v>4150</v>
      </c>
      <c r="H37" s="15" t="s">
        <v>306</v>
      </c>
      <c r="I37" s="16">
        <v>4150</v>
      </c>
      <c r="J37" s="15" t="s">
        <v>16</v>
      </c>
      <c r="K37" s="17" t="s">
        <v>688</v>
      </c>
      <c r="L37" s="17" t="s">
        <v>659</v>
      </c>
      <c r="M37" s="6"/>
      <c r="N37" s="6"/>
      <c r="O37" s="6"/>
    </row>
    <row r="38" spans="1:15" s="5" customFormat="1" ht="104.25" customHeight="1" x14ac:dyDescent="0.2">
      <c r="A38" s="14">
        <v>36</v>
      </c>
      <c r="B38" s="15" t="s">
        <v>307</v>
      </c>
      <c r="C38" s="16">
        <v>8000</v>
      </c>
      <c r="D38" s="16">
        <v>8000</v>
      </c>
      <c r="E38" s="15" t="s">
        <v>114</v>
      </c>
      <c r="F38" s="15" t="s">
        <v>41</v>
      </c>
      <c r="G38" s="16">
        <v>8000</v>
      </c>
      <c r="H38" s="15" t="s">
        <v>41</v>
      </c>
      <c r="I38" s="16">
        <v>8000</v>
      </c>
      <c r="J38" s="15" t="s">
        <v>16</v>
      </c>
      <c r="K38" s="17" t="s">
        <v>689</v>
      </c>
      <c r="L38" s="17" t="s">
        <v>659</v>
      </c>
      <c r="M38" s="6"/>
      <c r="N38" s="6"/>
      <c r="O38" s="6"/>
    </row>
    <row r="39" spans="1:15" s="5" customFormat="1" ht="134.25" customHeight="1" x14ac:dyDescent="0.2">
      <c r="A39" s="14">
        <v>37</v>
      </c>
      <c r="B39" s="15" t="s">
        <v>308</v>
      </c>
      <c r="C39" s="16">
        <v>4200</v>
      </c>
      <c r="D39" s="16">
        <v>4200</v>
      </c>
      <c r="E39" s="15" t="s">
        <v>114</v>
      </c>
      <c r="F39" s="15" t="s">
        <v>127</v>
      </c>
      <c r="G39" s="16">
        <v>4200</v>
      </c>
      <c r="H39" s="15" t="s">
        <v>127</v>
      </c>
      <c r="I39" s="16">
        <v>4200</v>
      </c>
      <c r="J39" s="15" t="s">
        <v>16</v>
      </c>
      <c r="K39" s="17" t="s">
        <v>663</v>
      </c>
      <c r="L39" s="17" t="s">
        <v>690</v>
      </c>
      <c r="M39" s="6"/>
      <c r="N39" s="6"/>
      <c r="O39" s="6"/>
    </row>
    <row r="40" spans="1:15" s="5" customFormat="1" ht="123" customHeight="1" x14ac:dyDescent="0.2">
      <c r="A40" s="14">
        <v>38</v>
      </c>
      <c r="B40" s="15" t="s">
        <v>309</v>
      </c>
      <c r="C40" s="16">
        <v>7000</v>
      </c>
      <c r="D40" s="16">
        <v>7000</v>
      </c>
      <c r="E40" s="15" t="s">
        <v>114</v>
      </c>
      <c r="F40" s="15" t="s">
        <v>310</v>
      </c>
      <c r="G40" s="16">
        <v>7000</v>
      </c>
      <c r="H40" s="15" t="s">
        <v>310</v>
      </c>
      <c r="I40" s="16">
        <v>7000</v>
      </c>
      <c r="J40" s="15" t="s">
        <v>16</v>
      </c>
      <c r="K40" s="17" t="s">
        <v>666</v>
      </c>
      <c r="L40" s="17" t="s">
        <v>690</v>
      </c>
      <c r="M40" s="6"/>
      <c r="N40" s="6"/>
      <c r="O40" s="6"/>
    </row>
    <row r="41" spans="1:15" ht="174.75" customHeight="1" x14ac:dyDescent="0.5">
      <c r="A41" s="14">
        <v>39</v>
      </c>
      <c r="B41" s="15" t="s">
        <v>446</v>
      </c>
      <c r="C41" s="16">
        <v>6000</v>
      </c>
      <c r="D41" s="16">
        <v>6000</v>
      </c>
      <c r="E41" s="15" t="s">
        <v>114</v>
      </c>
      <c r="F41" s="15" t="s">
        <v>450</v>
      </c>
      <c r="G41" s="16">
        <v>6000</v>
      </c>
      <c r="H41" s="15" t="s">
        <v>450</v>
      </c>
      <c r="I41" s="16">
        <v>6000</v>
      </c>
      <c r="J41" s="15" t="s">
        <v>484</v>
      </c>
      <c r="K41" s="33" t="s">
        <v>691</v>
      </c>
      <c r="L41" s="17" t="s">
        <v>690</v>
      </c>
    </row>
    <row r="42" spans="1:15" ht="155.25" customHeight="1" x14ac:dyDescent="0.5">
      <c r="A42" s="14">
        <v>40</v>
      </c>
      <c r="B42" s="15" t="s">
        <v>447</v>
      </c>
      <c r="C42" s="16">
        <v>360</v>
      </c>
      <c r="D42" s="16">
        <v>360</v>
      </c>
      <c r="E42" s="15" t="s">
        <v>114</v>
      </c>
      <c r="F42" s="15" t="s">
        <v>443</v>
      </c>
      <c r="G42" s="16">
        <v>360</v>
      </c>
      <c r="H42" s="15" t="s">
        <v>443</v>
      </c>
      <c r="I42" s="16">
        <v>360</v>
      </c>
      <c r="J42" s="15" t="s">
        <v>484</v>
      </c>
      <c r="K42" s="17" t="s">
        <v>664</v>
      </c>
      <c r="L42" s="17" t="s">
        <v>690</v>
      </c>
    </row>
    <row r="43" spans="1:15" ht="96" x14ac:dyDescent="0.5">
      <c r="A43" s="14">
        <v>41</v>
      </c>
      <c r="B43" s="15" t="s">
        <v>448</v>
      </c>
      <c r="C43" s="16">
        <v>4940</v>
      </c>
      <c r="D43" s="16">
        <v>4940</v>
      </c>
      <c r="E43" s="15" t="s">
        <v>114</v>
      </c>
      <c r="F43" s="15" t="s">
        <v>445</v>
      </c>
      <c r="G43" s="16">
        <v>4940</v>
      </c>
      <c r="H43" s="15" t="s">
        <v>445</v>
      </c>
      <c r="I43" s="16">
        <v>4940</v>
      </c>
      <c r="J43" s="15" t="s">
        <v>484</v>
      </c>
      <c r="K43" s="33" t="s">
        <v>692</v>
      </c>
      <c r="L43" s="17" t="s">
        <v>748</v>
      </c>
    </row>
    <row r="44" spans="1:15" ht="96" x14ac:dyDescent="0.5">
      <c r="A44" s="14">
        <v>42</v>
      </c>
      <c r="B44" s="15" t="s">
        <v>449</v>
      </c>
      <c r="C44" s="16">
        <v>2400</v>
      </c>
      <c r="D44" s="16">
        <v>2400</v>
      </c>
      <c r="E44" s="15" t="s">
        <v>114</v>
      </c>
      <c r="F44" s="15" t="s">
        <v>451</v>
      </c>
      <c r="G44" s="16">
        <v>2400</v>
      </c>
      <c r="H44" s="15" t="s">
        <v>451</v>
      </c>
      <c r="I44" s="16">
        <v>2400</v>
      </c>
      <c r="J44" s="15" t="s">
        <v>484</v>
      </c>
      <c r="K44" s="17" t="s">
        <v>693</v>
      </c>
      <c r="L44" s="17" t="s">
        <v>747</v>
      </c>
    </row>
    <row r="45" spans="1:15" x14ac:dyDescent="0.5">
      <c r="E45" s="6"/>
      <c r="I45" s="66">
        <f>SUM(I3:I44)</f>
        <v>2395069</v>
      </c>
      <c r="J45" s="6"/>
    </row>
    <row r="46" spans="1:15" x14ac:dyDescent="0.5">
      <c r="E46" s="6"/>
      <c r="J46" s="6"/>
    </row>
    <row r="47" spans="1:15" x14ac:dyDescent="0.5">
      <c r="E47" s="6"/>
      <c r="J47" s="6"/>
    </row>
    <row r="48" spans="1:15" x14ac:dyDescent="0.5">
      <c r="E48" s="6"/>
      <c r="J48" s="6"/>
    </row>
    <row r="49" spans="5:10" x14ac:dyDescent="0.5">
      <c r="E49" s="6"/>
      <c r="J49" s="6"/>
    </row>
  </sheetData>
  <mergeCells count="1">
    <mergeCell ref="K2:L2"/>
  </mergeCells>
  <pageMargins left="0.19685039370078741" right="0.19685039370078741" top="0.19685039370078741" bottom="0.19685039370078741" header="0.31496062992125984" footer="0.31496062992125984"/>
  <pageSetup paperSize="9" scale="7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B497F-F629-44EF-9C0C-D02E336537F0}">
  <dimension ref="A1:J22"/>
  <sheetViews>
    <sheetView topLeftCell="A19" workbookViewId="0">
      <selection activeCell="D4" sqref="D4"/>
    </sheetView>
  </sheetViews>
  <sheetFormatPr defaultRowHeight="14.25" x14ac:dyDescent="0.2"/>
  <cols>
    <col min="4" max="4" width="34.75" customWidth="1"/>
    <col min="5" max="5" width="15.375" customWidth="1"/>
    <col min="6" max="6" width="16.75" customWidth="1"/>
  </cols>
  <sheetData>
    <row r="1" spans="1:10" ht="30.75" x14ac:dyDescent="0.7">
      <c r="A1" s="54" t="s">
        <v>763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30.75" x14ac:dyDescent="0.7">
      <c r="A2" s="54" t="s">
        <v>751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30.75" x14ac:dyDescent="0.7">
      <c r="A3" s="38"/>
      <c r="B3" s="38"/>
      <c r="C3" s="38"/>
      <c r="D3" s="59" t="s">
        <v>769</v>
      </c>
      <c r="E3" s="59"/>
      <c r="F3" s="59"/>
      <c r="G3" s="38"/>
      <c r="H3" s="38"/>
      <c r="I3" s="38"/>
      <c r="J3" s="38"/>
    </row>
    <row r="4" spans="1:10" ht="24" x14ac:dyDescent="0.55000000000000004">
      <c r="A4" s="38"/>
      <c r="B4" s="38"/>
      <c r="C4" s="11" t="s">
        <v>752</v>
      </c>
      <c r="D4" s="39" t="s">
        <v>753</v>
      </c>
      <c r="E4" s="39" t="s">
        <v>754</v>
      </c>
      <c r="F4" s="39" t="s">
        <v>755</v>
      </c>
      <c r="G4" s="38"/>
      <c r="H4" s="38"/>
      <c r="I4" s="38"/>
      <c r="J4" s="38"/>
    </row>
    <row r="5" spans="1:10" ht="27.75" x14ac:dyDescent="0.65">
      <c r="A5" s="38"/>
      <c r="B5" s="38"/>
      <c r="C5" s="40">
        <v>1</v>
      </c>
      <c r="D5" s="41" t="s">
        <v>14</v>
      </c>
      <c r="E5" s="42">
        <v>53</v>
      </c>
      <c r="F5" s="43">
        <v>1862165.57</v>
      </c>
      <c r="G5" s="38"/>
      <c r="H5" s="38"/>
      <c r="I5" s="38"/>
      <c r="J5" s="38"/>
    </row>
    <row r="6" spans="1:10" ht="27.75" x14ac:dyDescent="0.65">
      <c r="A6" s="38"/>
      <c r="B6" s="38"/>
      <c r="C6" s="40">
        <v>2</v>
      </c>
      <c r="D6" s="41" t="s">
        <v>756</v>
      </c>
      <c r="E6" s="42" t="s">
        <v>757</v>
      </c>
      <c r="F6" s="44" t="s">
        <v>757</v>
      </c>
      <c r="G6" s="38"/>
      <c r="H6" s="38"/>
      <c r="I6" s="38"/>
      <c r="J6" s="38"/>
    </row>
    <row r="7" spans="1:10" ht="27.75" x14ac:dyDescent="0.65">
      <c r="A7" s="38"/>
      <c r="B7" s="38"/>
      <c r="C7" s="40">
        <v>3</v>
      </c>
      <c r="D7" s="41" t="s">
        <v>758</v>
      </c>
      <c r="E7" s="42" t="s">
        <v>757</v>
      </c>
      <c r="F7" s="44" t="s">
        <v>757</v>
      </c>
      <c r="G7" s="38"/>
      <c r="H7" s="38"/>
      <c r="I7" s="38"/>
      <c r="J7" s="38"/>
    </row>
    <row r="8" spans="1:10" ht="27.75" x14ac:dyDescent="0.65">
      <c r="A8" s="38"/>
      <c r="B8" s="38"/>
      <c r="C8" s="40">
        <v>4</v>
      </c>
      <c r="D8" s="41" t="s">
        <v>759</v>
      </c>
      <c r="E8" s="42" t="s">
        <v>757</v>
      </c>
      <c r="F8" s="44" t="s">
        <v>757</v>
      </c>
      <c r="G8" s="38"/>
      <c r="H8" s="38"/>
      <c r="I8" s="38"/>
      <c r="J8" s="38"/>
    </row>
    <row r="9" spans="1:10" ht="27.75" x14ac:dyDescent="0.65">
      <c r="A9" s="38"/>
      <c r="B9" s="38"/>
      <c r="C9" s="47"/>
      <c r="D9" s="39" t="s">
        <v>760</v>
      </c>
      <c r="E9" s="48">
        <f>SUM(E5:E8)</f>
        <v>53</v>
      </c>
      <c r="F9" s="49">
        <f>SUM(F5:F8)</f>
        <v>1862165.57</v>
      </c>
      <c r="G9" s="38"/>
      <c r="H9" s="38"/>
      <c r="I9" s="38"/>
      <c r="J9" s="38"/>
    </row>
    <row r="10" spans="1:10" ht="15.75" customHeight="1" x14ac:dyDescent="0.55000000000000004">
      <c r="A10" s="38"/>
      <c r="B10" s="38"/>
      <c r="C10" s="38"/>
      <c r="D10" s="38"/>
      <c r="E10" s="38"/>
      <c r="F10" s="38"/>
      <c r="G10" s="38"/>
      <c r="H10" s="38"/>
      <c r="I10" s="38"/>
      <c r="J10" s="38"/>
    </row>
    <row r="11" spans="1:10" ht="27.75" x14ac:dyDescent="0.65">
      <c r="A11" s="50" t="s">
        <v>761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0" ht="24" x14ac:dyDescent="0.55000000000000004">
      <c r="A12" s="38"/>
      <c r="B12" s="38"/>
      <c r="C12" s="38"/>
      <c r="D12" s="38"/>
      <c r="E12" s="38"/>
      <c r="F12" s="38"/>
      <c r="G12" s="38"/>
      <c r="H12" s="38"/>
      <c r="I12" s="38"/>
      <c r="J12" s="38"/>
    </row>
    <row r="13" spans="1:10" ht="24" x14ac:dyDescent="0.55000000000000004">
      <c r="A13" s="38"/>
      <c r="B13" s="38"/>
      <c r="C13" s="38"/>
      <c r="D13" s="38"/>
      <c r="E13" s="38"/>
      <c r="F13" s="38"/>
      <c r="G13" s="38"/>
      <c r="H13" s="38"/>
      <c r="I13" s="38"/>
      <c r="J13" s="38"/>
    </row>
    <row r="14" spans="1:10" ht="24" x14ac:dyDescent="0.55000000000000004">
      <c r="A14" s="38"/>
      <c r="B14" s="38"/>
      <c r="C14" s="38"/>
      <c r="D14" s="38"/>
      <c r="E14" s="38"/>
      <c r="F14" s="38"/>
      <c r="G14" s="38"/>
      <c r="H14" s="38"/>
      <c r="I14" s="38"/>
      <c r="J14" s="38"/>
    </row>
    <row r="15" spans="1:10" ht="24" x14ac:dyDescent="0.55000000000000004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ht="24" x14ac:dyDescent="0.55000000000000004">
      <c r="A16" s="38"/>
      <c r="B16" s="38"/>
      <c r="C16" s="38"/>
      <c r="D16" s="38"/>
      <c r="E16" s="38"/>
      <c r="F16" s="38"/>
      <c r="G16" s="38"/>
      <c r="H16" s="38"/>
      <c r="I16" s="38"/>
      <c r="J16" s="38"/>
    </row>
    <row r="17" spans="1:10" ht="27.75" x14ac:dyDescent="0.65">
      <c r="A17" s="50" t="s">
        <v>762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24" x14ac:dyDescent="0.55000000000000004">
      <c r="A18" s="38"/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24" x14ac:dyDescent="0.55000000000000004">
      <c r="A19" s="38"/>
      <c r="B19" s="38"/>
      <c r="C19" s="38"/>
      <c r="D19" s="38"/>
      <c r="E19" s="38"/>
      <c r="F19" s="38"/>
      <c r="G19" s="38"/>
      <c r="H19" s="38"/>
      <c r="I19" s="38"/>
      <c r="J19" s="38"/>
    </row>
    <row r="20" spans="1:10" ht="24" x14ac:dyDescent="0.55000000000000004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0" ht="24" x14ac:dyDescent="0.55000000000000004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0" ht="24" x14ac:dyDescent="0.55000000000000004">
      <c r="A22" s="38"/>
      <c r="B22" s="38"/>
      <c r="C22" s="38"/>
      <c r="D22" s="38"/>
      <c r="E22" s="38"/>
      <c r="F22" s="38"/>
      <c r="G22" s="38"/>
      <c r="H22" s="38"/>
      <c r="I22" s="38"/>
      <c r="J22" s="38"/>
    </row>
  </sheetData>
  <mergeCells count="3">
    <mergeCell ref="A1:J1"/>
    <mergeCell ref="A2:J2"/>
    <mergeCell ref="D3:F3"/>
  </mergeCells>
  <pageMargins left="0" right="0" top="0" bottom="0" header="0.31496062992125984" footer="0.31496062992125984"/>
  <pageSetup paperSize="9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E9519-69A9-4D69-BC46-2729BFA8748D}">
  <dimension ref="A2:O56"/>
  <sheetViews>
    <sheetView zoomScale="70" zoomScaleNormal="70" workbookViewId="0">
      <selection activeCell="O3" sqref="O3"/>
    </sheetView>
  </sheetViews>
  <sheetFormatPr defaultColWidth="9.125" defaultRowHeight="24" x14ac:dyDescent="0.2"/>
  <cols>
    <col min="1" max="1" width="9.125" style="24"/>
    <col min="2" max="2" width="27" style="23" customWidth="1"/>
    <col min="3" max="3" width="14.125" style="26" customWidth="1"/>
    <col min="4" max="4" width="13.375" style="26" customWidth="1"/>
    <col min="5" max="5" width="15.75" style="23" customWidth="1"/>
    <col min="6" max="6" width="14.625" style="23" customWidth="1"/>
    <col min="7" max="7" width="12.25" style="26" bestFit="1" customWidth="1"/>
    <col min="8" max="8" width="13.875" style="23" customWidth="1"/>
    <col min="9" max="9" width="13.875" style="26" customWidth="1"/>
    <col min="10" max="10" width="16.875" style="23" customWidth="1"/>
    <col min="11" max="11" width="14.5" style="35" customWidth="1"/>
    <col min="12" max="12" width="13.625" style="35" customWidth="1"/>
    <col min="13" max="15" width="9.125" style="23"/>
    <col min="16" max="16384" width="9.125" style="24"/>
  </cols>
  <sheetData>
    <row r="2" spans="1:12" ht="150.75" customHeight="1" x14ac:dyDescent="0.2">
      <c r="A2" s="30" t="s">
        <v>9</v>
      </c>
      <c r="B2" s="31" t="s">
        <v>0</v>
      </c>
      <c r="C2" s="32" t="s">
        <v>10</v>
      </c>
      <c r="D2" s="32" t="s">
        <v>1</v>
      </c>
      <c r="E2" s="31" t="s">
        <v>2</v>
      </c>
      <c r="F2" s="31" t="s">
        <v>3</v>
      </c>
      <c r="G2" s="32" t="s">
        <v>4</v>
      </c>
      <c r="H2" s="31" t="s">
        <v>5</v>
      </c>
      <c r="I2" s="32" t="s">
        <v>6</v>
      </c>
      <c r="J2" s="31" t="s">
        <v>7</v>
      </c>
      <c r="K2" s="58" t="s">
        <v>8</v>
      </c>
      <c r="L2" s="58"/>
    </row>
    <row r="3" spans="1:12" ht="96" customHeight="1" x14ac:dyDescent="0.2">
      <c r="A3" s="14">
        <v>1</v>
      </c>
      <c r="B3" s="21" t="s">
        <v>311</v>
      </c>
      <c r="C3" s="22">
        <v>50000</v>
      </c>
      <c r="D3" s="22">
        <v>50000</v>
      </c>
      <c r="E3" s="21" t="s">
        <v>114</v>
      </c>
      <c r="F3" s="21" t="s">
        <v>312</v>
      </c>
      <c r="G3" s="22">
        <v>50000</v>
      </c>
      <c r="H3" s="21" t="s">
        <v>312</v>
      </c>
      <c r="I3" s="22">
        <v>50000</v>
      </c>
      <c r="J3" s="21" t="s">
        <v>16</v>
      </c>
      <c r="K3" s="37" t="s">
        <v>695</v>
      </c>
      <c r="L3" s="29">
        <v>244432</v>
      </c>
    </row>
    <row r="4" spans="1:12" ht="91.5" customHeight="1" x14ac:dyDescent="0.2">
      <c r="A4" s="14">
        <v>2</v>
      </c>
      <c r="B4" s="21" t="s">
        <v>313</v>
      </c>
      <c r="C4" s="22">
        <v>27000</v>
      </c>
      <c r="D4" s="22">
        <v>27000</v>
      </c>
      <c r="E4" s="21" t="s">
        <v>114</v>
      </c>
      <c r="F4" s="21" t="s">
        <v>236</v>
      </c>
      <c r="G4" s="22">
        <v>27000</v>
      </c>
      <c r="H4" s="21" t="s">
        <v>236</v>
      </c>
      <c r="I4" s="22">
        <v>27000</v>
      </c>
      <c r="J4" s="21" t="s">
        <v>16</v>
      </c>
      <c r="K4" s="17" t="s">
        <v>696</v>
      </c>
      <c r="L4" s="29">
        <v>244432</v>
      </c>
    </row>
    <row r="5" spans="1:12" ht="168.75" customHeight="1" x14ac:dyDescent="0.2">
      <c r="A5" s="14">
        <v>3</v>
      </c>
      <c r="B5" s="21" t="s">
        <v>314</v>
      </c>
      <c r="C5" s="22">
        <v>1070</v>
      </c>
      <c r="D5" s="22">
        <v>1070</v>
      </c>
      <c r="E5" s="21" t="s">
        <v>114</v>
      </c>
      <c r="F5" s="21" t="s">
        <v>315</v>
      </c>
      <c r="G5" s="22">
        <v>1070</v>
      </c>
      <c r="H5" s="21" t="s">
        <v>315</v>
      </c>
      <c r="I5" s="22">
        <v>1070</v>
      </c>
      <c r="J5" s="21" t="s">
        <v>16</v>
      </c>
      <c r="K5" s="17" t="s">
        <v>697</v>
      </c>
      <c r="L5" s="17" t="s">
        <v>698</v>
      </c>
    </row>
    <row r="6" spans="1:12" ht="99.75" customHeight="1" x14ac:dyDescent="0.2">
      <c r="A6" s="14">
        <v>4</v>
      </c>
      <c r="B6" s="21" t="s">
        <v>316</v>
      </c>
      <c r="C6" s="22">
        <v>55000</v>
      </c>
      <c r="D6" s="22">
        <v>55000</v>
      </c>
      <c r="E6" s="21" t="s">
        <v>114</v>
      </c>
      <c r="F6" s="21" t="s">
        <v>244</v>
      </c>
      <c r="G6" s="22">
        <v>55000</v>
      </c>
      <c r="H6" s="21" t="s">
        <v>244</v>
      </c>
      <c r="I6" s="22">
        <v>55000</v>
      </c>
      <c r="J6" s="21" t="s">
        <v>16</v>
      </c>
      <c r="K6" s="17" t="s">
        <v>699</v>
      </c>
      <c r="L6" s="17" t="s">
        <v>700</v>
      </c>
    </row>
    <row r="7" spans="1:12" ht="126.75" customHeight="1" x14ac:dyDescent="0.2">
      <c r="A7" s="14">
        <v>5</v>
      </c>
      <c r="B7" s="21" t="s">
        <v>317</v>
      </c>
      <c r="C7" s="22">
        <v>5500</v>
      </c>
      <c r="D7" s="22">
        <v>5500</v>
      </c>
      <c r="E7" s="21" t="s">
        <v>114</v>
      </c>
      <c r="F7" s="21" t="s">
        <v>318</v>
      </c>
      <c r="G7" s="22">
        <v>5500</v>
      </c>
      <c r="H7" s="21" t="s">
        <v>318</v>
      </c>
      <c r="I7" s="22">
        <v>5500</v>
      </c>
      <c r="J7" s="21" t="s">
        <v>16</v>
      </c>
      <c r="K7" s="17" t="s">
        <v>614</v>
      </c>
      <c r="L7" s="29">
        <v>244428</v>
      </c>
    </row>
    <row r="8" spans="1:12" ht="116.25" customHeight="1" x14ac:dyDescent="0.2">
      <c r="A8" s="14">
        <v>6</v>
      </c>
      <c r="B8" s="21" t="s">
        <v>232</v>
      </c>
      <c r="C8" s="22">
        <v>23732.6</v>
      </c>
      <c r="D8" s="22">
        <v>23732.6</v>
      </c>
      <c r="E8" s="21" t="s">
        <v>114</v>
      </c>
      <c r="F8" s="21" t="s">
        <v>15</v>
      </c>
      <c r="G8" s="22">
        <v>23732.6</v>
      </c>
      <c r="H8" s="21" t="s">
        <v>15</v>
      </c>
      <c r="I8" s="22">
        <v>23732.6</v>
      </c>
      <c r="J8" s="21" t="s">
        <v>16</v>
      </c>
      <c r="K8" s="17" t="s">
        <v>701</v>
      </c>
      <c r="L8" s="29">
        <v>244427</v>
      </c>
    </row>
    <row r="9" spans="1:12" ht="116.25" customHeight="1" x14ac:dyDescent="0.2">
      <c r="A9" s="14">
        <v>7</v>
      </c>
      <c r="B9" s="21" t="s">
        <v>319</v>
      </c>
      <c r="C9" s="22">
        <v>21000</v>
      </c>
      <c r="D9" s="22">
        <v>21000</v>
      </c>
      <c r="E9" s="21" t="s">
        <v>114</v>
      </c>
      <c r="F9" s="21" t="s">
        <v>320</v>
      </c>
      <c r="G9" s="22">
        <v>21000</v>
      </c>
      <c r="H9" s="21" t="s">
        <v>320</v>
      </c>
      <c r="I9" s="22">
        <v>21000</v>
      </c>
      <c r="J9" s="21" t="s">
        <v>16</v>
      </c>
      <c r="K9" s="17" t="s">
        <v>702</v>
      </c>
      <c r="L9" s="29">
        <v>244427</v>
      </c>
    </row>
    <row r="10" spans="1:12" ht="102.75" customHeight="1" x14ac:dyDescent="0.2">
      <c r="A10" s="14">
        <v>8</v>
      </c>
      <c r="B10" s="21" t="s">
        <v>321</v>
      </c>
      <c r="C10" s="22">
        <v>118300</v>
      </c>
      <c r="D10" s="22">
        <v>118300</v>
      </c>
      <c r="E10" s="21" t="s">
        <v>114</v>
      </c>
      <c r="F10" s="21" t="s">
        <v>127</v>
      </c>
      <c r="G10" s="22">
        <v>118300</v>
      </c>
      <c r="H10" s="21" t="s">
        <v>127</v>
      </c>
      <c r="I10" s="22">
        <v>118300</v>
      </c>
      <c r="J10" s="21" t="s">
        <v>16</v>
      </c>
      <c r="K10" s="17" t="s">
        <v>703</v>
      </c>
      <c r="L10" s="29">
        <v>244427</v>
      </c>
    </row>
    <row r="11" spans="1:12" ht="122.25" customHeight="1" x14ac:dyDescent="0.2">
      <c r="A11" s="14">
        <v>9</v>
      </c>
      <c r="B11" s="21" t="s">
        <v>322</v>
      </c>
      <c r="C11" s="22">
        <v>10000</v>
      </c>
      <c r="D11" s="22">
        <v>10000</v>
      </c>
      <c r="E11" s="21" t="s">
        <v>114</v>
      </c>
      <c r="F11" s="21" t="s">
        <v>244</v>
      </c>
      <c r="G11" s="22">
        <v>10000</v>
      </c>
      <c r="H11" s="21" t="s">
        <v>244</v>
      </c>
      <c r="I11" s="22">
        <v>10000</v>
      </c>
      <c r="J11" s="21" t="s">
        <v>16</v>
      </c>
      <c r="K11" s="17" t="s">
        <v>704</v>
      </c>
      <c r="L11" s="17" t="s">
        <v>638</v>
      </c>
    </row>
    <row r="12" spans="1:12" ht="97.5" customHeight="1" x14ac:dyDescent="0.2">
      <c r="A12" s="14">
        <v>10</v>
      </c>
      <c r="B12" s="21" t="s">
        <v>323</v>
      </c>
      <c r="C12" s="22">
        <v>16609</v>
      </c>
      <c r="D12" s="22">
        <v>16609</v>
      </c>
      <c r="E12" s="21" t="s">
        <v>114</v>
      </c>
      <c r="F12" s="21" t="s">
        <v>165</v>
      </c>
      <c r="G12" s="22">
        <v>16609</v>
      </c>
      <c r="H12" s="21" t="s">
        <v>165</v>
      </c>
      <c r="I12" s="22">
        <v>16609</v>
      </c>
      <c r="J12" s="21" t="s">
        <v>16</v>
      </c>
      <c r="K12" s="17" t="s">
        <v>705</v>
      </c>
      <c r="L12" s="17" t="s">
        <v>638</v>
      </c>
    </row>
    <row r="13" spans="1:12" ht="80.25" customHeight="1" x14ac:dyDescent="0.2">
      <c r="A13" s="14">
        <v>11</v>
      </c>
      <c r="B13" s="21" t="s">
        <v>324</v>
      </c>
      <c r="C13" s="22">
        <v>3030</v>
      </c>
      <c r="D13" s="22">
        <v>3030</v>
      </c>
      <c r="E13" s="21" t="s">
        <v>114</v>
      </c>
      <c r="F13" s="21" t="s">
        <v>38</v>
      </c>
      <c r="G13" s="22">
        <v>3030</v>
      </c>
      <c r="H13" s="21" t="s">
        <v>38</v>
      </c>
      <c r="I13" s="22">
        <v>3030</v>
      </c>
      <c r="J13" s="21" t="s">
        <v>16</v>
      </c>
      <c r="K13" s="17" t="s">
        <v>706</v>
      </c>
      <c r="L13" s="17" t="s">
        <v>707</v>
      </c>
    </row>
    <row r="14" spans="1:12" ht="128.25" customHeight="1" x14ac:dyDescent="0.2">
      <c r="A14" s="14">
        <v>12</v>
      </c>
      <c r="B14" s="21" t="s">
        <v>325</v>
      </c>
      <c r="C14" s="22">
        <v>9750</v>
      </c>
      <c r="D14" s="22">
        <v>9750</v>
      </c>
      <c r="E14" s="21" t="s">
        <v>114</v>
      </c>
      <c r="F14" s="22" t="s">
        <v>174</v>
      </c>
      <c r="G14" s="22">
        <v>9750</v>
      </c>
      <c r="H14" s="22" t="s">
        <v>174</v>
      </c>
      <c r="I14" s="22">
        <v>9750</v>
      </c>
      <c r="J14" s="21" t="s">
        <v>16</v>
      </c>
      <c r="K14" s="18" t="s">
        <v>622</v>
      </c>
      <c r="L14" s="29">
        <v>244419</v>
      </c>
    </row>
    <row r="15" spans="1:12" ht="92.25" customHeight="1" x14ac:dyDescent="0.2">
      <c r="A15" s="14">
        <v>13</v>
      </c>
      <c r="B15" s="21" t="s">
        <v>326</v>
      </c>
      <c r="C15" s="22">
        <v>94745</v>
      </c>
      <c r="D15" s="22">
        <v>94745</v>
      </c>
      <c r="E15" s="21" t="s">
        <v>114</v>
      </c>
      <c r="F15" s="21" t="s">
        <v>327</v>
      </c>
      <c r="G15" s="22">
        <v>94745</v>
      </c>
      <c r="H15" s="21" t="s">
        <v>327</v>
      </c>
      <c r="I15" s="22">
        <v>94745</v>
      </c>
      <c r="J15" s="21" t="s">
        <v>16</v>
      </c>
      <c r="K15" s="17" t="s">
        <v>708</v>
      </c>
      <c r="L15" s="29">
        <v>244419</v>
      </c>
    </row>
    <row r="16" spans="1:12" ht="130.5" customHeight="1" x14ac:dyDescent="0.2">
      <c r="A16" s="14">
        <v>14</v>
      </c>
      <c r="B16" s="21" t="s">
        <v>328</v>
      </c>
      <c r="C16" s="22">
        <v>8000</v>
      </c>
      <c r="D16" s="22">
        <v>8000</v>
      </c>
      <c r="E16" s="21" t="s">
        <v>114</v>
      </c>
      <c r="F16" s="21" t="s">
        <v>329</v>
      </c>
      <c r="G16" s="22">
        <v>8000</v>
      </c>
      <c r="H16" s="21" t="s">
        <v>329</v>
      </c>
      <c r="I16" s="22">
        <v>8000</v>
      </c>
      <c r="J16" s="21" t="s">
        <v>16</v>
      </c>
      <c r="K16" s="17" t="s">
        <v>709</v>
      </c>
      <c r="L16" s="29">
        <v>244419</v>
      </c>
    </row>
    <row r="17" spans="1:12" ht="129.75" customHeight="1" x14ac:dyDescent="0.2">
      <c r="A17" s="14">
        <v>15</v>
      </c>
      <c r="B17" s="21" t="s">
        <v>330</v>
      </c>
      <c r="C17" s="22">
        <v>17820</v>
      </c>
      <c r="D17" s="22">
        <v>17820</v>
      </c>
      <c r="E17" s="21" t="s">
        <v>114</v>
      </c>
      <c r="F17" s="21" t="s">
        <v>41</v>
      </c>
      <c r="G17" s="22">
        <v>17820</v>
      </c>
      <c r="H17" s="21" t="s">
        <v>41</v>
      </c>
      <c r="I17" s="22">
        <v>17820</v>
      </c>
      <c r="J17" s="21" t="s">
        <v>16</v>
      </c>
      <c r="K17" s="17" t="s">
        <v>710</v>
      </c>
      <c r="L17" s="29">
        <v>244419</v>
      </c>
    </row>
    <row r="18" spans="1:12" ht="85.5" customHeight="1" x14ac:dyDescent="0.2">
      <c r="A18" s="14">
        <v>16</v>
      </c>
      <c r="B18" s="21" t="s">
        <v>331</v>
      </c>
      <c r="C18" s="22">
        <v>10000</v>
      </c>
      <c r="D18" s="22">
        <v>10000</v>
      </c>
      <c r="E18" s="21" t="s">
        <v>114</v>
      </c>
      <c r="F18" s="21" t="s">
        <v>312</v>
      </c>
      <c r="G18" s="22">
        <v>10000</v>
      </c>
      <c r="H18" s="21" t="s">
        <v>312</v>
      </c>
      <c r="I18" s="22">
        <v>10000</v>
      </c>
      <c r="J18" s="21" t="s">
        <v>16</v>
      </c>
      <c r="K18" s="17" t="s">
        <v>711</v>
      </c>
      <c r="L18" s="29">
        <v>244418</v>
      </c>
    </row>
    <row r="19" spans="1:12" ht="99" customHeight="1" x14ac:dyDescent="0.2">
      <c r="A19" s="14">
        <v>17</v>
      </c>
      <c r="B19" s="21" t="s">
        <v>332</v>
      </c>
      <c r="C19" s="22">
        <v>20000</v>
      </c>
      <c r="D19" s="22">
        <v>20000</v>
      </c>
      <c r="E19" s="21" t="s">
        <v>114</v>
      </c>
      <c r="F19" s="21" t="s">
        <v>312</v>
      </c>
      <c r="G19" s="22">
        <v>20000</v>
      </c>
      <c r="H19" s="21" t="s">
        <v>312</v>
      </c>
      <c r="I19" s="22">
        <v>20000</v>
      </c>
      <c r="J19" s="21" t="s">
        <v>16</v>
      </c>
      <c r="K19" s="17" t="s">
        <v>620</v>
      </c>
      <c r="L19" s="29">
        <v>244418</v>
      </c>
    </row>
    <row r="20" spans="1:12" ht="127.5" customHeight="1" x14ac:dyDescent="0.2">
      <c r="A20" s="14">
        <v>18</v>
      </c>
      <c r="B20" s="21" t="s">
        <v>333</v>
      </c>
      <c r="C20" s="22">
        <v>55400</v>
      </c>
      <c r="D20" s="22">
        <v>54197.06</v>
      </c>
      <c r="E20" s="21" t="s">
        <v>114</v>
      </c>
      <c r="F20" s="21" t="s">
        <v>176</v>
      </c>
      <c r="G20" s="22">
        <v>54000</v>
      </c>
      <c r="H20" s="21" t="s">
        <v>176</v>
      </c>
      <c r="I20" s="22">
        <v>54000</v>
      </c>
      <c r="J20" s="21" t="s">
        <v>16</v>
      </c>
      <c r="K20" s="17" t="s">
        <v>545</v>
      </c>
      <c r="L20" s="29">
        <v>244420</v>
      </c>
    </row>
    <row r="21" spans="1:12" ht="122.25" customHeight="1" x14ac:dyDescent="0.2">
      <c r="A21" s="14">
        <v>19</v>
      </c>
      <c r="B21" s="21" t="s">
        <v>334</v>
      </c>
      <c r="C21" s="22">
        <v>100000</v>
      </c>
      <c r="D21" s="22">
        <v>100263.7</v>
      </c>
      <c r="E21" s="21" t="s">
        <v>114</v>
      </c>
      <c r="F21" s="21" t="s">
        <v>189</v>
      </c>
      <c r="G21" s="22">
        <v>99800</v>
      </c>
      <c r="H21" s="21" t="s">
        <v>189</v>
      </c>
      <c r="I21" s="22">
        <v>99800</v>
      </c>
      <c r="J21" s="21" t="s">
        <v>16</v>
      </c>
      <c r="K21" s="17" t="s">
        <v>546</v>
      </c>
      <c r="L21" s="29">
        <v>244424</v>
      </c>
    </row>
    <row r="22" spans="1:12" ht="120.75" customHeight="1" x14ac:dyDescent="0.2">
      <c r="A22" s="14">
        <v>20</v>
      </c>
      <c r="B22" s="21" t="s">
        <v>335</v>
      </c>
      <c r="C22" s="22">
        <v>100000</v>
      </c>
      <c r="D22" s="22">
        <v>100649.28</v>
      </c>
      <c r="E22" s="21" t="s">
        <v>114</v>
      </c>
      <c r="F22" s="21" t="s">
        <v>209</v>
      </c>
      <c r="G22" s="22">
        <v>99800</v>
      </c>
      <c r="H22" s="21" t="s">
        <v>209</v>
      </c>
      <c r="I22" s="22">
        <v>99800</v>
      </c>
      <c r="J22" s="21" t="s">
        <v>16</v>
      </c>
      <c r="K22" s="17" t="s">
        <v>541</v>
      </c>
      <c r="L22" s="29">
        <v>244424</v>
      </c>
    </row>
    <row r="23" spans="1:12" ht="99.75" customHeight="1" x14ac:dyDescent="0.2">
      <c r="A23" s="14">
        <v>21</v>
      </c>
      <c r="B23" s="21" t="s">
        <v>336</v>
      </c>
      <c r="C23" s="22">
        <v>140700</v>
      </c>
      <c r="D23" s="22">
        <v>142246.13</v>
      </c>
      <c r="E23" s="21" t="s">
        <v>114</v>
      </c>
      <c r="F23" s="21" t="s">
        <v>207</v>
      </c>
      <c r="G23" s="22">
        <v>139800</v>
      </c>
      <c r="H23" s="21" t="s">
        <v>207</v>
      </c>
      <c r="I23" s="22">
        <v>139800</v>
      </c>
      <c r="J23" s="21" t="s">
        <v>16</v>
      </c>
      <c r="K23" s="17" t="s">
        <v>555</v>
      </c>
      <c r="L23" s="29">
        <v>244418</v>
      </c>
    </row>
    <row r="24" spans="1:12" ht="125.25" customHeight="1" x14ac:dyDescent="0.2">
      <c r="A24" s="14">
        <v>22</v>
      </c>
      <c r="B24" s="21" t="s">
        <v>337</v>
      </c>
      <c r="C24" s="22">
        <v>94200</v>
      </c>
      <c r="D24" s="22">
        <v>95506.25</v>
      </c>
      <c r="E24" s="21" t="s">
        <v>114</v>
      </c>
      <c r="F24" s="21" t="s">
        <v>189</v>
      </c>
      <c r="G24" s="22">
        <v>93600</v>
      </c>
      <c r="H24" s="21" t="s">
        <v>189</v>
      </c>
      <c r="I24" s="22">
        <v>93600</v>
      </c>
      <c r="J24" s="21" t="s">
        <v>16</v>
      </c>
      <c r="K24" s="17" t="s">
        <v>92</v>
      </c>
      <c r="L24" s="29">
        <v>244418</v>
      </c>
    </row>
    <row r="25" spans="1:12" ht="126" customHeight="1" x14ac:dyDescent="0.2">
      <c r="A25" s="14">
        <v>23</v>
      </c>
      <c r="B25" s="21" t="s">
        <v>338</v>
      </c>
      <c r="C25" s="22">
        <v>62700</v>
      </c>
      <c r="D25" s="22">
        <v>62779.51</v>
      </c>
      <c r="E25" s="21" t="s">
        <v>114</v>
      </c>
      <c r="F25" s="21" t="s">
        <v>209</v>
      </c>
      <c r="G25" s="22">
        <v>61900</v>
      </c>
      <c r="H25" s="21" t="s">
        <v>209</v>
      </c>
      <c r="I25" s="22">
        <v>61900</v>
      </c>
      <c r="J25" s="21" t="s">
        <v>16</v>
      </c>
      <c r="K25" s="17" t="s">
        <v>87</v>
      </c>
      <c r="L25" s="29">
        <v>244418</v>
      </c>
    </row>
    <row r="26" spans="1:12" ht="111" customHeight="1" x14ac:dyDescent="0.2">
      <c r="A26" s="14">
        <v>24</v>
      </c>
      <c r="B26" s="21" t="s">
        <v>339</v>
      </c>
      <c r="C26" s="22">
        <v>39000</v>
      </c>
      <c r="D26" s="22">
        <v>41133.279999999999</v>
      </c>
      <c r="E26" s="21" t="s">
        <v>114</v>
      </c>
      <c r="F26" s="21" t="s">
        <v>209</v>
      </c>
      <c r="G26" s="22">
        <v>38600</v>
      </c>
      <c r="H26" s="21" t="s">
        <v>209</v>
      </c>
      <c r="I26" s="22">
        <v>38600</v>
      </c>
      <c r="J26" s="21" t="s">
        <v>16</v>
      </c>
      <c r="K26" s="17" t="s">
        <v>712</v>
      </c>
      <c r="L26" s="29">
        <v>244418</v>
      </c>
    </row>
    <row r="27" spans="1:12" ht="145.5" customHeight="1" x14ac:dyDescent="0.2">
      <c r="A27" s="14">
        <v>25</v>
      </c>
      <c r="B27" s="21" t="s">
        <v>340</v>
      </c>
      <c r="C27" s="22">
        <v>480000</v>
      </c>
      <c r="D27" s="22">
        <v>480000</v>
      </c>
      <c r="E27" s="21" t="s">
        <v>114</v>
      </c>
      <c r="F27" s="21" t="s">
        <v>341</v>
      </c>
      <c r="G27" s="22">
        <v>480000</v>
      </c>
      <c r="H27" s="21" t="s">
        <v>341</v>
      </c>
      <c r="I27" s="22">
        <v>480000</v>
      </c>
      <c r="J27" s="21" t="s">
        <v>16</v>
      </c>
      <c r="K27" s="17" t="s">
        <v>713</v>
      </c>
      <c r="L27" s="29">
        <v>244412</v>
      </c>
    </row>
    <row r="28" spans="1:12" ht="87.75" customHeight="1" x14ac:dyDescent="0.2">
      <c r="A28" s="14">
        <v>26</v>
      </c>
      <c r="B28" s="21" t="s">
        <v>342</v>
      </c>
      <c r="C28" s="22">
        <v>13156</v>
      </c>
      <c r="D28" s="22">
        <v>13156</v>
      </c>
      <c r="E28" s="21" t="s">
        <v>114</v>
      </c>
      <c r="F28" s="21" t="s">
        <v>220</v>
      </c>
      <c r="G28" s="22">
        <v>13156</v>
      </c>
      <c r="H28" s="21" t="s">
        <v>220</v>
      </c>
      <c r="I28" s="22">
        <v>13156</v>
      </c>
      <c r="J28" s="21" t="s">
        <v>16</v>
      </c>
      <c r="K28" s="17" t="s">
        <v>714</v>
      </c>
      <c r="L28" s="17" t="s">
        <v>715</v>
      </c>
    </row>
    <row r="29" spans="1:12" ht="96" customHeight="1" x14ac:dyDescent="0.2">
      <c r="A29" s="14">
        <v>27</v>
      </c>
      <c r="B29" s="21" t="s">
        <v>343</v>
      </c>
      <c r="C29" s="22">
        <v>13140</v>
      </c>
      <c r="D29" s="22">
        <v>13140</v>
      </c>
      <c r="E29" s="21" t="s">
        <v>114</v>
      </c>
      <c r="F29" s="21" t="s">
        <v>220</v>
      </c>
      <c r="G29" s="22">
        <v>13140</v>
      </c>
      <c r="H29" s="21" t="s">
        <v>220</v>
      </c>
      <c r="I29" s="22">
        <v>13140</v>
      </c>
      <c r="J29" s="21" t="s">
        <v>16</v>
      </c>
      <c r="K29" s="17" t="s">
        <v>611</v>
      </c>
      <c r="L29" s="17" t="s">
        <v>715</v>
      </c>
    </row>
    <row r="30" spans="1:12" ht="111" customHeight="1" x14ac:dyDescent="0.2">
      <c r="A30" s="14">
        <v>28</v>
      </c>
      <c r="B30" s="21" t="s">
        <v>344</v>
      </c>
      <c r="C30" s="22">
        <v>41900</v>
      </c>
      <c r="D30" s="22">
        <v>41900</v>
      </c>
      <c r="E30" s="21" t="s">
        <v>114</v>
      </c>
      <c r="F30" s="25" t="s">
        <v>127</v>
      </c>
      <c r="G30" s="22">
        <v>41900</v>
      </c>
      <c r="H30" s="21" t="s">
        <v>127</v>
      </c>
      <c r="I30" s="22">
        <v>41900</v>
      </c>
      <c r="J30" s="21" t="s">
        <v>16</v>
      </c>
      <c r="K30" s="17" t="s">
        <v>716</v>
      </c>
      <c r="L30" s="17" t="s">
        <v>715</v>
      </c>
    </row>
    <row r="31" spans="1:12" ht="91.5" customHeight="1" x14ac:dyDescent="0.2">
      <c r="A31" s="14">
        <v>29</v>
      </c>
      <c r="B31" s="21" t="s">
        <v>345</v>
      </c>
      <c r="C31" s="22">
        <v>26890</v>
      </c>
      <c r="D31" s="22">
        <v>26890</v>
      </c>
      <c r="E31" s="21" t="s">
        <v>114</v>
      </c>
      <c r="F31" s="21" t="s">
        <v>246</v>
      </c>
      <c r="G31" s="22">
        <v>26890</v>
      </c>
      <c r="H31" s="21" t="s">
        <v>246</v>
      </c>
      <c r="I31" s="22">
        <v>26890</v>
      </c>
      <c r="J31" s="21" t="s">
        <v>16</v>
      </c>
      <c r="K31" s="17" t="s">
        <v>608</v>
      </c>
      <c r="L31" s="17" t="s">
        <v>717</v>
      </c>
    </row>
    <row r="32" spans="1:12" ht="111" customHeight="1" x14ac:dyDescent="0.2">
      <c r="A32" s="14">
        <v>30</v>
      </c>
      <c r="B32" s="21" t="s">
        <v>346</v>
      </c>
      <c r="C32" s="22">
        <v>4580</v>
      </c>
      <c r="D32" s="22">
        <v>4580</v>
      </c>
      <c r="E32" s="21" t="s">
        <v>114</v>
      </c>
      <c r="F32" s="21" t="s">
        <v>178</v>
      </c>
      <c r="G32" s="22">
        <v>4580</v>
      </c>
      <c r="H32" s="21" t="s">
        <v>178</v>
      </c>
      <c r="I32" s="22">
        <v>4580</v>
      </c>
      <c r="J32" s="21" t="s">
        <v>16</v>
      </c>
      <c r="K32" s="17" t="s">
        <v>718</v>
      </c>
      <c r="L32" s="17" t="s">
        <v>717</v>
      </c>
    </row>
    <row r="33" spans="1:12" ht="102" customHeight="1" x14ac:dyDescent="0.2">
      <c r="A33" s="14">
        <v>31</v>
      </c>
      <c r="B33" s="21" t="s">
        <v>346</v>
      </c>
      <c r="C33" s="22">
        <v>7265</v>
      </c>
      <c r="D33" s="22">
        <v>7265</v>
      </c>
      <c r="E33" s="21" t="s">
        <v>114</v>
      </c>
      <c r="F33" s="21" t="s">
        <v>220</v>
      </c>
      <c r="G33" s="22">
        <v>7265</v>
      </c>
      <c r="H33" s="21" t="s">
        <v>220</v>
      </c>
      <c r="I33" s="22">
        <v>7265</v>
      </c>
      <c r="J33" s="21" t="s">
        <v>16</v>
      </c>
      <c r="K33" s="20" t="s">
        <v>719</v>
      </c>
      <c r="L33" s="17" t="s">
        <v>717</v>
      </c>
    </row>
    <row r="34" spans="1:12" ht="162.75" customHeight="1" x14ac:dyDescent="0.2">
      <c r="A34" s="14">
        <v>32</v>
      </c>
      <c r="B34" s="21" t="s">
        <v>164</v>
      </c>
      <c r="C34" s="22">
        <v>7785</v>
      </c>
      <c r="D34" s="22">
        <v>7785</v>
      </c>
      <c r="E34" s="21" t="s">
        <v>114</v>
      </c>
      <c r="F34" s="21" t="s">
        <v>165</v>
      </c>
      <c r="G34" s="22">
        <v>7785</v>
      </c>
      <c r="H34" s="21" t="s">
        <v>165</v>
      </c>
      <c r="I34" s="22">
        <v>7785</v>
      </c>
      <c r="J34" s="21" t="s">
        <v>16</v>
      </c>
      <c r="K34" s="17" t="s">
        <v>720</v>
      </c>
      <c r="L34" s="17" t="s">
        <v>721</v>
      </c>
    </row>
    <row r="35" spans="1:12" ht="106.5" customHeight="1" x14ac:dyDescent="0.2">
      <c r="A35" s="14">
        <v>33</v>
      </c>
      <c r="B35" s="21" t="s">
        <v>347</v>
      </c>
      <c r="C35" s="22">
        <v>43656</v>
      </c>
      <c r="D35" s="22">
        <v>43656</v>
      </c>
      <c r="E35" s="21" t="s">
        <v>114</v>
      </c>
      <c r="F35" s="21" t="s">
        <v>15</v>
      </c>
      <c r="G35" s="22">
        <v>43656</v>
      </c>
      <c r="H35" s="21" t="s">
        <v>15</v>
      </c>
      <c r="I35" s="22">
        <v>43656</v>
      </c>
      <c r="J35" s="21" t="s">
        <v>16</v>
      </c>
      <c r="K35" s="17" t="s">
        <v>722</v>
      </c>
      <c r="L35" s="29">
        <v>244435</v>
      </c>
    </row>
    <row r="36" spans="1:12" ht="120" customHeight="1" x14ac:dyDescent="0.2">
      <c r="A36" s="14">
        <v>34</v>
      </c>
      <c r="B36" s="21" t="s">
        <v>348</v>
      </c>
      <c r="C36" s="22">
        <v>5000</v>
      </c>
      <c r="D36" s="22">
        <v>5000</v>
      </c>
      <c r="E36" s="21" t="s">
        <v>114</v>
      </c>
      <c r="F36" s="21" t="s">
        <v>329</v>
      </c>
      <c r="G36" s="22">
        <v>5000</v>
      </c>
      <c r="H36" s="21" t="s">
        <v>329</v>
      </c>
      <c r="I36" s="22">
        <v>5000</v>
      </c>
      <c r="J36" s="21" t="s">
        <v>16</v>
      </c>
      <c r="K36" s="17" t="s">
        <v>723</v>
      </c>
      <c r="L36" s="29">
        <v>244439</v>
      </c>
    </row>
    <row r="37" spans="1:12" ht="104.25" customHeight="1" x14ac:dyDescent="0.2">
      <c r="A37" s="14">
        <v>35</v>
      </c>
      <c r="B37" s="21" t="s">
        <v>349</v>
      </c>
      <c r="C37" s="22">
        <v>12051.97</v>
      </c>
      <c r="D37" s="22">
        <v>12051.97</v>
      </c>
      <c r="E37" s="21" t="s">
        <v>114</v>
      </c>
      <c r="F37" s="21" t="s">
        <v>231</v>
      </c>
      <c r="G37" s="22">
        <v>12051.97</v>
      </c>
      <c r="H37" s="21" t="s">
        <v>231</v>
      </c>
      <c r="I37" s="22">
        <v>12051.97</v>
      </c>
      <c r="J37" s="21" t="s">
        <v>16</v>
      </c>
      <c r="K37" s="17" t="s">
        <v>724</v>
      </c>
      <c r="L37" s="29">
        <v>244439</v>
      </c>
    </row>
    <row r="38" spans="1:12" ht="104.25" customHeight="1" x14ac:dyDescent="0.2">
      <c r="A38" s="14">
        <v>36</v>
      </c>
      <c r="B38" s="21" t="s">
        <v>452</v>
      </c>
      <c r="C38" s="22">
        <v>63000</v>
      </c>
      <c r="D38" s="22">
        <v>63000</v>
      </c>
      <c r="E38" s="21" t="s">
        <v>114</v>
      </c>
      <c r="F38" s="21" t="s">
        <v>469</v>
      </c>
      <c r="G38" s="22">
        <v>63000</v>
      </c>
      <c r="H38" s="21" t="s">
        <v>469</v>
      </c>
      <c r="I38" s="22">
        <v>63000</v>
      </c>
      <c r="J38" s="15" t="s">
        <v>694</v>
      </c>
      <c r="K38" s="29" t="s">
        <v>725</v>
      </c>
      <c r="L38" s="17" t="s">
        <v>726</v>
      </c>
    </row>
    <row r="39" spans="1:12" ht="120" customHeight="1" x14ac:dyDescent="0.2">
      <c r="A39" s="14">
        <v>37</v>
      </c>
      <c r="B39" s="21" t="s">
        <v>453</v>
      </c>
      <c r="C39" s="22">
        <v>9000</v>
      </c>
      <c r="D39" s="22">
        <v>9000</v>
      </c>
      <c r="E39" s="21" t="s">
        <v>114</v>
      </c>
      <c r="F39" s="21" t="s">
        <v>470</v>
      </c>
      <c r="G39" s="22">
        <v>9000</v>
      </c>
      <c r="H39" s="21" t="s">
        <v>470</v>
      </c>
      <c r="I39" s="22">
        <v>9000</v>
      </c>
      <c r="J39" s="15" t="s">
        <v>694</v>
      </c>
      <c r="K39" s="29" t="s">
        <v>727</v>
      </c>
      <c r="L39" s="17" t="s">
        <v>726</v>
      </c>
    </row>
    <row r="40" spans="1:12" ht="99" customHeight="1" x14ac:dyDescent="0.2">
      <c r="A40" s="14">
        <v>38</v>
      </c>
      <c r="B40" s="21" t="s">
        <v>454</v>
      </c>
      <c r="C40" s="22">
        <v>6200</v>
      </c>
      <c r="D40" s="22">
        <v>6200</v>
      </c>
      <c r="E40" s="21" t="s">
        <v>114</v>
      </c>
      <c r="F40" s="21" t="s">
        <v>471</v>
      </c>
      <c r="G40" s="22">
        <v>6200</v>
      </c>
      <c r="H40" s="21" t="s">
        <v>471</v>
      </c>
      <c r="I40" s="22">
        <v>6200</v>
      </c>
      <c r="J40" s="15" t="s">
        <v>694</v>
      </c>
      <c r="K40" s="29" t="s">
        <v>728</v>
      </c>
      <c r="L40" s="17" t="s">
        <v>729</v>
      </c>
    </row>
    <row r="41" spans="1:12" ht="120.75" customHeight="1" x14ac:dyDescent="0.2">
      <c r="A41" s="14">
        <v>39</v>
      </c>
      <c r="B41" s="21" t="s">
        <v>441</v>
      </c>
      <c r="C41" s="22">
        <v>3000</v>
      </c>
      <c r="D41" s="22">
        <v>3000</v>
      </c>
      <c r="E41" s="21" t="s">
        <v>114</v>
      </c>
      <c r="F41" s="21" t="s">
        <v>472</v>
      </c>
      <c r="G41" s="22">
        <v>3000</v>
      </c>
      <c r="H41" s="21" t="s">
        <v>472</v>
      </c>
      <c r="I41" s="22">
        <v>3000</v>
      </c>
      <c r="J41" s="15" t="s">
        <v>694</v>
      </c>
      <c r="K41" s="29" t="s">
        <v>730</v>
      </c>
      <c r="L41" s="17" t="s">
        <v>729</v>
      </c>
    </row>
    <row r="42" spans="1:12" ht="106.5" customHeight="1" x14ac:dyDescent="0.2">
      <c r="A42" s="14">
        <v>40</v>
      </c>
      <c r="B42" s="21" t="s">
        <v>455</v>
      </c>
      <c r="C42" s="22">
        <v>6200</v>
      </c>
      <c r="D42" s="22">
        <v>6200</v>
      </c>
      <c r="E42" s="21" t="s">
        <v>114</v>
      </c>
      <c r="F42" s="21" t="s">
        <v>473</v>
      </c>
      <c r="G42" s="22">
        <v>6200</v>
      </c>
      <c r="H42" s="21" t="s">
        <v>473</v>
      </c>
      <c r="I42" s="22">
        <v>6200</v>
      </c>
      <c r="J42" s="15" t="s">
        <v>694</v>
      </c>
      <c r="K42" s="29" t="s">
        <v>731</v>
      </c>
      <c r="L42" s="17" t="s">
        <v>732</v>
      </c>
    </row>
    <row r="43" spans="1:12" ht="87.75" customHeight="1" x14ac:dyDescent="0.2">
      <c r="A43" s="14">
        <v>41</v>
      </c>
      <c r="B43" s="21" t="s">
        <v>456</v>
      </c>
      <c r="C43" s="22">
        <v>6020</v>
      </c>
      <c r="D43" s="22">
        <v>6020</v>
      </c>
      <c r="E43" s="21" t="s">
        <v>114</v>
      </c>
      <c r="F43" s="21" t="s">
        <v>445</v>
      </c>
      <c r="G43" s="22">
        <v>6020</v>
      </c>
      <c r="H43" s="21" t="s">
        <v>445</v>
      </c>
      <c r="I43" s="22">
        <v>6020</v>
      </c>
      <c r="J43" s="15" t="s">
        <v>694</v>
      </c>
      <c r="K43" s="29" t="s">
        <v>733</v>
      </c>
      <c r="L43" s="17" t="s">
        <v>734</v>
      </c>
    </row>
    <row r="44" spans="1:12" ht="128.25" customHeight="1" x14ac:dyDescent="0.2">
      <c r="A44" s="14">
        <v>42</v>
      </c>
      <c r="B44" s="21" t="s">
        <v>457</v>
      </c>
      <c r="C44" s="22">
        <v>4800</v>
      </c>
      <c r="D44" s="22">
        <v>4800</v>
      </c>
      <c r="E44" s="21" t="s">
        <v>114</v>
      </c>
      <c r="F44" s="21" t="s">
        <v>474</v>
      </c>
      <c r="G44" s="22">
        <v>4800</v>
      </c>
      <c r="H44" s="21" t="s">
        <v>474</v>
      </c>
      <c r="I44" s="22">
        <v>4800</v>
      </c>
      <c r="J44" s="15" t="s">
        <v>694</v>
      </c>
      <c r="K44" s="29" t="s">
        <v>735</v>
      </c>
      <c r="L44" s="29">
        <v>244419</v>
      </c>
    </row>
    <row r="45" spans="1:12" ht="87" customHeight="1" x14ac:dyDescent="0.2">
      <c r="A45" s="14">
        <v>43</v>
      </c>
      <c r="B45" s="21" t="s">
        <v>458</v>
      </c>
      <c r="C45" s="22">
        <v>2100</v>
      </c>
      <c r="D45" s="22">
        <v>2100</v>
      </c>
      <c r="E45" s="21" t="s">
        <v>114</v>
      </c>
      <c r="F45" s="21" t="s">
        <v>445</v>
      </c>
      <c r="G45" s="22">
        <v>2100</v>
      </c>
      <c r="H45" s="21" t="s">
        <v>445</v>
      </c>
      <c r="I45" s="22">
        <v>2100</v>
      </c>
      <c r="J45" s="15" t="s">
        <v>694</v>
      </c>
      <c r="K45" s="29" t="s">
        <v>736</v>
      </c>
      <c r="L45" s="29">
        <v>244421</v>
      </c>
    </row>
    <row r="46" spans="1:12" ht="123" customHeight="1" x14ac:dyDescent="0.2">
      <c r="A46" s="14">
        <v>44</v>
      </c>
      <c r="B46" s="21" t="s">
        <v>459</v>
      </c>
      <c r="C46" s="22">
        <v>6000</v>
      </c>
      <c r="D46" s="22">
        <v>6000</v>
      </c>
      <c r="E46" s="21" t="s">
        <v>114</v>
      </c>
      <c r="F46" s="21" t="s">
        <v>475</v>
      </c>
      <c r="G46" s="22">
        <v>6000</v>
      </c>
      <c r="H46" s="21" t="s">
        <v>475</v>
      </c>
      <c r="I46" s="22">
        <v>6000</v>
      </c>
      <c r="J46" s="15" t="s">
        <v>694</v>
      </c>
      <c r="K46" s="29" t="s">
        <v>737</v>
      </c>
      <c r="L46" s="29">
        <v>244421</v>
      </c>
    </row>
    <row r="47" spans="1:12" ht="96" x14ac:dyDescent="0.2">
      <c r="A47" s="14">
        <v>45</v>
      </c>
      <c r="B47" s="21" t="s">
        <v>460</v>
      </c>
      <c r="C47" s="22">
        <v>9000</v>
      </c>
      <c r="D47" s="22">
        <v>9000</v>
      </c>
      <c r="E47" s="21" t="s">
        <v>114</v>
      </c>
      <c r="F47" s="21" t="s">
        <v>476</v>
      </c>
      <c r="G47" s="22">
        <v>9000</v>
      </c>
      <c r="H47" s="21" t="s">
        <v>476</v>
      </c>
      <c r="I47" s="22">
        <v>9000</v>
      </c>
      <c r="J47" s="15" t="s">
        <v>694</v>
      </c>
      <c r="K47" s="29" t="s">
        <v>738</v>
      </c>
      <c r="L47" s="29">
        <v>244425</v>
      </c>
    </row>
    <row r="48" spans="1:12" ht="96" x14ac:dyDescent="0.2">
      <c r="A48" s="14">
        <v>46</v>
      </c>
      <c r="B48" s="21" t="s">
        <v>461</v>
      </c>
      <c r="C48" s="22">
        <v>3600</v>
      </c>
      <c r="D48" s="22">
        <v>3600</v>
      </c>
      <c r="E48" s="21" t="s">
        <v>114</v>
      </c>
      <c r="F48" s="21" t="s">
        <v>477</v>
      </c>
      <c r="G48" s="22">
        <v>3600</v>
      </c>
      <c r="H48" s="21" t="s">
        <v>477</v>
      </c>
      <c r="I48" s="22">
        <v>3600</v>
      </c>
      <c r="J48" s="15" t="s">
        <v>694</v>
      </c>
      <c r="K48" s="29" t="s">
        <v>739</v>
      </c>
      <c r="L48" s="29">
        <v>244425</v>
      </c>
    </row>
    <row r="49" spans="1:12" ht="73.5" customHeight="1" x14ac:dyDescent="0.2">
      <c r="A49" s="14">
        <v>47</v>
      </c>
      <c r="B49" s="21" t="s">
        <v>462</v>
      </c>
      <c r="C49" s="22">
        <v>500</v>
      </c>
      <c r="D49" s="22">
        <v>500</v>
      </c>
      <c r="E49" s="21" t="s">
        <v>114</v>
      </c>
      <c r="F49" s="21" t="s">
        <v>419</v>
      </c>
      <c r="G49" s="22">
        <v>500</v>
      </c>
      <c r="H49" s="21" t="s">
        <v>419</v>
      </c>
      <c r="I49" s="22">
        <v>500</v>
      </c>
      <c r="J49" s="15" t="s">
        <v>694</v>
      </c>
      <c r="K49" s="29" t="s">
        <v>740</v>
      </c>
      <c r="L49" s="29">
        <v>244426</v>
      </c>
    </row>
    <row r="50" spans="1:12" ht="96" x14ac:dyDescent="0.2">
      <c r="A50" s="14">
        <v>48</v>
      </c>
      <c r="B50" s="21" t="s">
        <v>463</v>
      </c>
      <c r="C50" s="22">
        <v>360</v>
      </c>
      <c r="D50" s="22">
        <v>360</v>
      </c>
      <c r="E50" s="21" t="s">
        <v>114</v>
      </c>
      <c r="F50" s="21" t="s">
        <v>443</v>
      </c>
      <c r="G50" s="22">
        <v>360</v>
      </c>
      <c r="H50" s="21" t="s">
        <v>443</v>
      </c>
      <c r="I50" s="22">
        <v>360</v>
      </c>
      <c r="J50" s="15" t="s">
        <v>694</v>
      </c>
      <c r="K50" s="29" t="s">
        <v>741</v>
      </c>
      <c r="L50" s="29">
        <v>244426</v>
      </c>
    </row>
    <row r="51" spans="1:12" ht="96" x14ac:dyDescent="0.2">
      <c r="A51" s="14">
        <v>49</v>
      </c>
      <c r="B51" s="21" t="s">
        <v>464</v>
      </c>
      <c r="C51" s="22">
        <v>360</v>
      </c>
      <c r="D51" s="22">
        <v>360</v>
      </c>
      <c r="E51" s="21" t="s">
        <v>114</v>
      </c>
      <c r="F51" s="21" t="s">
        <v>443</v>
      </c>
      <c r="G51" s="22">
        <v>360</v>
      </c>
      <c r="H51" s="21" t="s">
        <v>443</v>
      </c>
      <c r="I51" s="22">
        <v>360</v>
      </c>
      <c r="J51" s="15" t="s">
        <v>694</v>
      </c>
      <c r="K51" s="29" t="s">
        <v>742</v>
      </c>
      <c r="L51" s="29">
        <v>244431</v>
      </c>
    </row>
    <row r="52" spans="1:12" ht="96" x14ac:dyDescent="0.2">
      <c r="A52" s="14">
        <v>50</v>
      </c>
      <c r="B52" s="21" t="s">
        <v>465</v>
      </c>
      <c r="C52" s="22">
        <v>360</v>
      </c>
      <c r="D52" s="22">
        <v>360</v>
      </c>
      <c r="E52" s="21" t="s">
        <v>114</v>
      </c>
      <c r="F52" s="21" t="s">
        <v>443</v>
      </c>
      <c r="G52" s="22">
        <v>360</v>
      </c>
      <c r="H52" s="21" t="s">
        <v>443</v>
      </c>
      <c r="I52" s="22">
        <v>360</v>
      </c>
      <c r="J52" s="15" t="s">
        <v>694</v>
      </c>
      <c r="K52" s="29" t="s">
        <v>743</v>
      </c>
      <c r="L52" s="29">
        <v>244435</v>
      </c>
    </row>
    <row r="53" spans="1:12" ht="111" customHeight="1" x14ac:dyDescent="0.2">
      <c r="A53" s="14">
        <v>51</v>
      </c>
      <c r="B53" s="21" t="s">
        <v>466</v>
      </c>
      <c r="C53" s="22">
        <v>360</v>
      </c>
      <c r="D53" s="22">
        <v>360</v>
      </c>
      <c r="E53" s="21" t="s">
        <v>114</v>
      </c>
      <c r="F53" s="21" t="s">
        <v>443</v>
      </c>
      <c r="G53" s="22">
        <v>360</v>
      </c>
      <c r="H53" s="21" t="s">
        <v>443</v>
      </c>
      <c r="I53" s="22">
        <v>360</v>
      </c>
      <c r="J53" s="15" t="s">
        <v>694</v>
      </c>
      <c r="K53" s="29" t="s">
        <v>744</v>
      </c>
      <c r="L53" s="29">
        <v>244435</v>
      </c>
    </row>
    <row r="54" spans="1:12" ht="120" x14ac:dyDescent="0.2">
      <c r="A54" s="14">
        <v>52</v>
      </c>
      <c r="B54" s="21" t="s">
        <v>467</v>
      </c>
      <c r="C54" s="22">
        <v>4200</v>
      </c>
      <c r="D54" s="22">
        <v>4200</v>
      </c>
      <c r="E54" s="21" t="s">
        <v>114</v>
      </c>
      <c r="F54" s="21" t="s">
        <v>478</v>
      </c>
      <c r="G54" s="22">
        <v>4200</v>
      </c>
      <c r="H54" s="21" t="s">
        <v>478</v>
      </c>
      <c r="I54" s="22">
        <v>4200</v>
      </c>
      <c r="J54" s="15" t="s">
        <v>694</v>
      </c>
      <c r="K54" s="29" t="s">
        <v>745</v>
      </c>
      <c r="L54" s="29">
        <v>244435</v>
      </c>
    </row>
    <row r="55" spans="1:12" ht="96" x14ac:dyDescent="0.2">
      <c r="A55" s="14">
        <v>53</v>
      </c>
      <c r="B55" s="21" t="s">
        <v>468</v>
      </c>
      <c r="C55" s="22">
        <v>2625</v>
      </c>
      <c r="D55" s="22">
        <v>2625</v>
      </c>
      <c r="E55" s="21" t="s">
        <v>114</v>
      </c>
      <c r="F55" s="21" t="s">
        <v>479</v>
      </c>
      <c r="G55" s="22">
        <v>2625</v>
      </c>
      <c r="H55" s="21" t="s">
        <v>479</v>
      </c>
      <c r="I55" s="22">
        <v>2625</v>
      </c>
      <c r="J55" s="15" t="s">
        <v>694</v>
      </c>
      <c r="K55" s="29" t="s">
        <v>746</v>
      </c>
      <c r="L55" s="29">
        <v>244439</v>
      </c>
    </row>
    <row r="56" spans="1:12" x14ac:dyDescent="0.2">
      <c r="I56" s="65">
        <f>SUM(I3:I55)</f>
        <v>1862165.57</v>
      </c>
    </row>
  </sheetData>
  <mergeCells count="1">
    <mergeCell ref="K2:L2"/>
  </mergeCells>
  <pageMargins left="0.19685039370078741" right="0.19685039370078741" top="0.19685039370078741" bottom="0.19685039370078741" header="0.31496062992125984" footer="0.31496062992125984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01"/>
  <sheetViews>
    <sheetView zoomScale="80" zoomScaleNormal="80" workbookViewId="0">
      <selection activeCell="I101" sqref="I101"/>
    </sheetView>
  </sheetViews>
  <sheetFormatPr defaultColWidth="9.125" defaultRowHeight="23.25" x14ac:dyDescent="0.5"/>
  <cols>
    <col min="1" max="1" width="9.375" style="3" bestFit="1" customWidth="1"/>
    <col min="2" max="2" width="24.875" style="2" customWidth="1"/>
    <col min="3" max="3" width="14.625" style="8" customWidth="1"/>
    <col min="4" max="4" width="13.375" style="8" customWidth="1"/>
    <col min="5" max="5" width="14.125" style="62" customWidth="1"/>
    <col min="6" max="6" width="16.125" style="2" customWidth="1"/>
    <col min="7" max="7" width="14.125" style="8" customWidth="1"/>
    <col min="8" max="8" width="13.25" style="2" customWidth="1"/>
    <col min="9" max="9" width="14.5" style="8" customWidth="1"/>
    <col min="10" max="10" width="15.25" style="2" customWidth="1"/>
    <col min="11" max="11" width="15.125" style="4" customWidth="1"/>
    <col min="12" max="12" width="10.75" style="10" customWidth="1"/>
    <col min="13" max="15" width="9.125" style="2"/>
    <col min="16" max="16384" width="9.125" style="1"/>
  </cols>
  <sheetData>
    <row r="2" spans="1:15" ht="143.25" customHeight="1" x14ac:dyDescent="0.5">
      <c r="A2" s="11" t="s">
        <v>9</v>
      </c>
      <c r="B2" s="12" t="s">
        <v>0</v>
      </c>
      <c r="C2" s="13" t="s">
        <v>10</v>
      </c>
      <c r="D2" s="13" t="s">
        <v>1</v>
      </c>
      <c r="E2" s="60" t="s">
        <v>2</v>
      </c>
      <c r="F2" s="12" t="s">
        <v>3</v>
      </c>
      <c r="G2" s="13" t="s">
        <v>4</v>
      </c>
      <c r="H2" s="12" t="s">
        <v>5</v>
      </c>
      <c r="I2" s="13" t="s">
        <v>6</v>
      </c>
      <c r="J2" s="12" t="s">
        <v>7</v>
      </c>
      <c r="K2" s="55" t="s">
        <v>8</v>
      </c>
      <c r="L2" s="55"/>
    </row>
    <row r="3" spans="1:15" ht="198.75" customHeight="1" x14ac:dyDescent="0.5">
      <c r="A3" s="14">
        <v>1</v>
      </c>
      <c r="B3" s="15" t="s">
        <v>28</v>
      </c>
      <c r="C3" s="16">
        <v>545700</v>
      </c>
      <c r="D3" s="16">
        <v>563745.43000000005</v>
      </c>
      <c r="E3" s="61" t="s">
        <v>138</v>
      </c>
      <c r="F3" s="15" t="s">
        <v>480</v>
      </c>
      <c r="G3" s="16" t="s">
        <v>481</v>
      </c>
      <c r="H3" s="15" t="s">
        <v>11</v>
      </c>
      <c r="I3" s="16">
        <v>406500</v>
      </c>
      <c r="J3" s="15" t="s">
        <v>12</v>
      </c>
      <c r="K3" s="17" t="s">
        <v>13</v>
      </c>
      <c r="L3" s="29">
        <v>244321</v>
      </c>
    </row>
    <row r="4" spans="1:15" ht="135" customHeight="1" x14ac:dyDescent="0.5">
      <c r="A4" s="14">
        <v>2</v>
      </c>
      <c r="B4" s="15" t="s">
        <v>749</v>
      </c>
      <c r="C4" s="16">
        <v>264100</v>
      </c>
      <c r="D4" s="16">
        <v>264100</v>
      </c>
      <c r="E4" s="61" t="s">
        <v>14</v>
      </c>
      <c r="F4" s="15" t="s">
        <v>15</v>
      </c>
      <c r="G4" s="16">
        <v>264100</v>
      </c>
      <c r="H4" s="15" t="s">
        <v>15</v>
      </c>
      <c r="I4" s="16">
        <v>264100</v>
      </c>
      <c r="J4" s="15" t="s">
        <v>16</v>
      </c>
      <c r="K4" s="17" t="s">
        <v>17</v>
      </c>
      <c r="L4" s="29">
        <v>244260</v>
      </c>
    </row>
    <row r="5" spans="1:15" ht="108" customHeight="1" x14ac:dyDescent="0.5">
      <c r="A5" s="14">
        <v>3</v>
      </c>
      <c r="B5" s="15" t="s">
        <v>27</v>
      </c>
      <c r="C5" s="16">
        <v>500007.84</v>
      </c>
      <c r="D5" s="16">
        <v>500000</v>
      </c>
      <c r="E5" s="61" t="s">
        <v>14</v>
      </c>
      <c r="F5" s="15" t="s">
        <v>18</v>
      </c>
      <c r="G5" s="16">
        <v>498000</v>
      </c>
      <c r="H5" s="15" t="s">
        <v>18</v>
      </c>
      <c r="I5" s="16">
        <v>498000</v>
      </c>
      <c r="J5" s="15" t="s">
        <v>16</v>
      </c>
      <c r="K5" s="17" t="s">
        <v>19</v>
      </c>
      <c r="L5" s="29">
        <v>244295</v>
      </c>
      <c r="M5" s="6"/>
      <c r="N5" s="6"/>
    </row>
    <row r="6" spans="1:15" s="5" customFormat="1" ht="87.75" customHeight="1" x14ac:dyDescent="0.2">
      <c r="A6" s="14">
        <v>4</v>
      </c>
      <c r="B6" s="15" t="s">
        <v>20</v>
      </c>
      <c r="C6" s="16">
        <v>850</v>
      </c>
      <c r="D6" s="16">
        <v>850</v>
      </c>
      <c r="E6" s="61" t="s">
        <v>14</v>
      </c>
      <c r="F6" s="15" t="s">
        <v>21</v>
      </c>
      <c r="G6" s="16">
        <v>850</v>
      </c>
      <c r="H6" s="15" t="s">
        <v>21</v>
      </c>
      <c r="I6" s="16">
        <v>850</v>
      </c>
      <c r="J6" s="15" t="s">
        <v>16</v>
      </c>
      <c r="K6" s="17" t="s">
        <v>22</v>
      </c>
      <c r="L6" s="29">
        <v>244260</v>
      </c>
      <c r="M6" s="6"/>
      <c r="N6" s="6"/>
      <c r="O6" s="6"/>
    </row>
    <row r="7" spans="1:15" ht="98.25" customHeight="1" x14ac:dyDescent="0.5">
      <c r="A7" s="14">
        <v>5</v>
      </c>
      <c r="B7" s="15" t="s">
        <v>26</v>
      </c>
      <c r="C7" s="16">
        <v>250000</v>
      </c>
      <c r="D7" s="16">
        <v>250142.62</v>
      </c>
      <c r="E7" s="61" t="s">
        <v>14</v>
      </c>
      <c r="F7" s="15" t="s">
        <v>23</v>
      </c>
      <c r="G7" s="16">
        <v>249800</v>
      </c>
      <c r="H7" s="15" t="s">
        <v>23</v>
      </c>
      <c r="I7" s="16">
        <v>249800</v>
      </c>
      <c r="J7" s="15" t="s">
        <v>16</v>
      </c>
      <c r="K7" s="17" t="s">
        <v>24</v>
      </c>
      <c r="L7" s="29">
        <v>244294</v>
      </c>
    </row>
    <row r="8" spans="1:15" s="5" customFormat="1" ht="104.25" customHeight="1" x14ac:dyDescent="0.2">
      <c r="A8" s="14">
        <v>6</v>
      </c>
      <c r="B8" s="15" t="s">
        <v>25</v>
      </c>
      <c r="C8" s="16">
        <v>499400</v>
      </c>
      <c r="D8" s="16">
        <v>499322.07</v>
      </c>
      <c r="E8" s="61" t="s">
        <v>14</v>
      </c>
      <c r="F8" s="15" t="s">
        <v>18</v>
      </c>
      <c r="G8" s="16">
        <v>498000</v>
      </c>
      <c r="H8" s="15" t="s">
        <v>18</v>
      </c>
      <c r="I8" s="16">
        <v>498000</v>
      </c>
      <c r="J8" s="15" t="s">
        <v>16</v>
      </c>
      <c r="K8" s="17" t="s">
        <v>29</v>
      </c>
      <c r="L8" s="29">
        <v>244288</v>
      </c>
      <c r="M8" s="6"/>
      <c r="N8" s="6"/>
      <c r="O8" s="6"/>
    </row>
    <row r="9" spans="1:15" s="5" customFormat="1" ht="102.75" customHeight="1" x14ac:dyDescent="0.2">
      <c r="A9" s="14">
        <v>7</v>
      </c>
      <c r="B9" s="15" t="s">
        <v>30</v>
      </c>
      <c r="C9" s="16">
        <v>8500</v>
      </c>
      <c r="D9" s="16">
        <v>8500</v>
      </c>
      <c r="E9" s="61" t="s">
        <v>14</v>
      </c>
      <c r="F9" s="15" t="s">
        <v>21</v>
      </c>
      <c r="G9" s="16">
        <v>8500</v>
      </c>
      <c r="H9" s="15" t="s">
        <v>31</v>
      </c>
      <c r="I9" s="16">
        <v>8500</v>
      </c>
      <c r="J9" s="15" t="s">
        <v>16</v>
      </c>
      <c r="K9" s="17" t="s">
        <v>32</v>
      </c>
      <c r="L9" s="29">
        <v>244260</v>
      </c>
      <c r="M9" s="6"/>
      <c r="N9" s="6"/>
      <c r="O9" s="6"/>
    </row>
    <row r="10" spans="1:15" s="5" customFormat="1" ht="96" customHeight="1" x14ac:dyDescent="0.2">
      <c r="A10" s="14">
        <v>8</v>
      </c>
      <c r="B10" s="15" t="s">
        <v>33</v>
      </c>
      <c r="C10" s="16">
        <v>2500</v>
      </c>
      <c r="D10" s="16">
        <v>2500</v>
      </c>
      <c r="E10" s="61" t="s">
        <v>14</v>
      </c>
      <c r="F10" s="15" t="s">
        <v>21</v>
      </c>
      <c r="G10" s="16">
        <v>2500</v>
      </c>
      <c r="H10" s="15" t="s">
        <v>31</v>
      </c>
      <c r="I10" s="16">
        <v>2500</v>
      </c>
      <c r="J10" s="15" t="s">
        <v>16</v>
      </c>
      <c r="K10" s="17" t="s">
        <v>34</v>
      </c>
      <c r="L10" s="29">
        <v>244285</v>
      </c>
      <c r="M10" s="6"/>
      <c r="N10" s="6"/>
      <c r="O10" s="6"/>
    </row>
    <row r="11" spans="1:15" s="5" customFormat="1" ht="96.75" customHeight="1" x14ac:dyDescent="0.2">
      <c r="A11" s="14">
        <v>9</v>
      </c>
      <c r="B11" s="15" t="s">
        <v>35</v>
      </c>
      <c r="C11" s="16">
        <v>1212000</v>
      </c>
      <c r="D11" s="16">
        <v>1212000</v>
      </c>
      <c r="E11" s="61" t="s">
        <v>14</v>
      </c>
      <c r="F11" s="15" t="s">
        <v>36</v>
      </c>
      <c r="G11" s="16"/>
      <c r="H11" s="15" t="s">
        <v>36</v>
      </c>
      <c r="I11" s="16">
        <v>1212000</v>
      </c>
      <c r="J11" s="15" t="s">
        <v>16</v>
      </c>
      <c r="K11" s="17" t="s">
        <v>29</v>
      </c>
      <c r="L11" s="29">
        <v>244258</v>
      </c>
      <c r="M11" s="6"/>
      <c r="N11" s="6"/>
      <c r="O11" s="6"/>
    </row>
    <row r="12" spans="1:15" s="5" customFormat="1" ht="111" customHeight="1" x14ac:dyDescent="0.2">
      <c r="A12" s="14">
        <v>10</v>
      </c>
      <c r="B12" s="15" t="s">
        <v>37</v>
      </c>
      <c r="C12" s="16">
        <v>2990</v>
      </c>
      <c r="D12" s="16">
        <v>2990</v>
      </c>
      <c r="E12" s="61" t="s">
        <v>14</v>
      </c>
      <c r="F12" s="15" t="s">
        <v>38</v>
      </c>
      <c r="G12" s="16">
        <v>2990</v>
      </c>
      <c r="H12" s="15" t="s">
        <v>38</v>
      </c>
      <c r="I12" s="16">
        <v>2990</v>
      </c>
      <c r="J12" s="15" t="s">
        <v>16</v>
      </c>
      <c r="K12" s="17" t="s">
        <v>39</v>
      </c>
      <c r="L12" s="29">
        <v>244319</v>
      </c>
      <c r="M12" s="6"/>
      <c r="N12" s="6"/>
      <c r="O12" s="6"/>
    </row>
    <row r="13" spans="1:15" s="5" customFormat="1" ht="107.25" customHeight="1" x14ac:dyDescent="0.2">
      <c r="A13" s="14">
        <v>11</v>
      </c>
      <c r="B13" s="15" t="s">
        <v>40</v>
      </c>
      <c r="C13" s="16">
        <v>3950</v>
      </c>
      <c r="D13" s="16">
        <v>3950</v>
      </c>
      <c r="E13" s="61" t="s">
        <v>14</v>
      </c>
      <c r="F13" s="16" t="s">
        <v>41</v>
      </c>
      <c r="G13" s="16">
        <v>3950</v>
      </c>
      <c r="H13" s="16" t="s">
        <v>41</v>
      </c>
      <c r="I13" s="16">
        <v>3950</v>
      </c>
      <c r="J13" s="15" t="s">
        <v>16</v>
      </c>
      <c r="K13" s="18" t="s">
        <v>42</v>
      </c>
      <c r="L13" s="29">
        <v>244319</v>
      </c>
      <c r="M13" s="6"/>
      <c r="N13" s="6"/>
      <c r="O13" s="6"/>
    </row>
    <row r="14" spans="1:15" s="5" customFormat="1" ht="144" customHeight="1" x14ac:dyDescent="0.2">
      <c r="A14" s="14">
        <v>12</v>
      </c>
      <c r="B14" s="21" t="s">
        <v>750</v>
      </c>
      <c r="C14" s="16">
        <v>22000</v>
      </c>
      <c r="D14" s="16">
        <v>22000</v>
      </c>
      <c r="E14" s="61" t="s">
        <v>14</v>
      </c>
      <c r="F14" s="15" t="s">
        <v>43</v>
      </c>
      <c r="G14" s="16">
        <v>22000</v>
      </c>
      <c r="H14" s="15" t="s">
        <v>43</v>
      </c>
      <c r="I14" s="16">
        <v>22000</v>
      </c>
      <c r="J14" s="15" t="s">
        <v>16</v>
      </c>
      <c r="K14" s="17" t="s">
        <v>44</v>
      </c>
      <c r="L14" s="29">
        <v>244319</v>
      </c>
      <c r="M14" s="6"/>
      <c r="N14" s="6"/>
      <c r="O14" s="6"/>
    </row>
    <row r="15" spans="1:15" s="5" customFormat="1" ht="126.75" customHeight="1" x14ac:dyDescent="0.2">
      <c r="A15" s="14">
        <v>13</v>
      </c>
      <c r="B15" s="15" t="s">
        <v>45</v>
      </c>
      <c r="C15" s="16">
        <v>15400</v>
      </c>
      <c r="D15" s="16">
        <v>15400</v>
      </c>
      <c r="E15" s="61" t="s">
        <v>14</v>
      </c>
      <c r="F15" s="15" t="s">
        <v>43</v>
      </c>
      <c r="G15" s="16">
        <v>15400</v>
      </c>
      <c r="H15" s="15" t="s">
        <v>43</v>
      </c>
      <c r="I15" s="16">
        <v>15400</v>
      </c>
      <c r="J15" s="15" t="s">
        <v>16</v>
      </c>
      <c r="K15" s="17" t="s">
        <v>46</v>
      </c>
      <c r="L15" s="29">
        <v>244319</v>
      </c>
      <c r="M15" s="6"/>
      <c r="N15" s="6"/>
      <c r="O15" s="6"/>
    </row>
    <row r="16" spans="1:15" s="5" customFormat="1" ht="96.75" customHeight="1" x14ac:dyDescent="0.2">
      <c r="A16" s="14">
        <v>14</v>
      </c>
      <c r="B16" s="15" t="s">
        <v>47</v>
      </c>
      <c r="C16" s="16">
        <v>161800</v>
      </c>
      <c r="D16" s="16">
        <v>161800</v>
      </c>
      <c r="E16" s="61" t="s">
        <v>14</v>
      </c>
      <c r="F16" s="15" t="s">
        <v>48</v>
      </c>
      <c r="G16" s="16">
        <v>161800</v>
      </c>
      <c r="H16" s="15" t="s">
        <v>48</v>
      </c>
      <c r="I16" s="16">
        <v>161800</v>
      </c>
      <c r="J16" s="15" t="s">
        <v>16</v>
      </c>
      <c r="K16" s="17" t="s">
        <v>49</v>
      </c>
      <c r="L16" s="29">
        <v>244320</v>
      </c>
      <c r="M16" s="6"/>
      <c r="N16" s="6"/>
      <c r="O16" s="6"/>
    </row>
    <row r="17" spans="1:15" s="5" customFormat="1" ht="108.75" customHeight="1" x14ac:dyDescent="0.2">
      <c r="A17" s="14">
        <v>15</v>
      </c>
      <c r="B17" s="15" t="s">
        <v>50</v>
      </c>
      <c r="C17" s="16">
        <v>5340</v>
      </c>
      <c r="D17" s="16">
        <v>5340</v>
      </c>
      <c r="E17" s="61" t="s">
        <v>14</v>
      </c>
      <c r="F17" s="15" t="s">
        <v>51</v>
      </c>
      <c r="G17" s="16">
        <v>5340</v>
      </c>
      <c r="H17" s="15" t="s">
        <v>51</v>
      </c>
      <c r="I17" s="16">
        <v>5340</v>
      </c>
      <c r="J17" s="15" t="s">
        <v>16</v>
      </c>
      <c r="K17" s="17" t="s">
        <v>52</v>
      </c>
      <c r="L17" s="29">
        <v>244316</v>
      </c>
      <c r="M17" s="6"/>
      <c r="N17" s="6"/>
      <c r="O17" s="6"/>
    </row>
    <row r="18" spans="1:15" s="5" customFormat="1" ht="91.5" customHeight="1" x14ac:dyDescent="0.2">
      <c r="A18" s="14">
        <v>16</v>
      </c>
      <c r="B18" s="15" t="s">
        <v>53</v>
      </c>
      <c r="C18" s="16">
        <v>20946.32</v>
      </c>
      <c r="D18" s="16">
        <v>20946.32</v>
      </c>
      <c r="E18" s="61" t="s">
        <v>14</v>
      </c>
      <c r="F18" s="15" t="s">
        <v>54</v>
      </c>
      <c r="G18" s="16">
        <v>20946.32</v>
      </c>
      <c r="H18" s="15" t="s">
        <v>54</v>
      </c>
      <c r="I18" s="16">
        <v>20946.32</v>
      </c>
      <c r="J18" s="15" t="s">
        <v>16</v>
      </c>
      <c r="K18" s="17" t="s">
        <v>55</v>
      </c>
      <c r="L18" s="29">
        <v>244316</v>
      </c>
      <c r="M18" s="6"/>
      <c r="N18" s="6"/>
      <c r="O18" s="6"/>
    </row>
    <row r="19" spans="1:15" s="5" customFormat="1" ht="123" customHeight="1" x14ac:dyDescent="0.2">
      <c r="A19" s="14">
        <v>17</v>
      </c>
      <c r="B19" s="15" t="s">
        <v>56</v>
      </c>
      <c r="C19" s="16">
        <v>4130</v>
      </c>
      <c r="D19" s="16">
        <v>4130</v>
      </c>
      <c r="E19" s="61" t="s">
        <v>14</v>
      </c>
      <c r="F19" s="15" t="s">
        <v>57</v>
      </c>
      <c r="G19" s="16">
        <v>4130</v>
      </c>
      <c r="H19" s="15" t="s">
        <v>57</v>
      </c>
      <c r="I19" s="16">
        <v>4130</v>
      </c>
      <c r="J19" s="15" t="s">
        <v>16</v>
      </c>
      <c r="K19" s="17" t="s">
        <v>58</v>
      </c>
      <c r="L19" s="29">
        <v>244316</v>
      </c>
      <c r="M19" s="6"/>
      <c r="N19" s="6"/>
      <c r="O19" s="6"/>
    </row>
    <row r="20" spans="1:15" s="5" customFormat="1" ht="81.75" customHeight="1" x14ac:dyDescent="0.2">
      <c r="A20" s="14">
        <v>18</v>
      </c>
      <c r="B20" s="15" t="s">
        <v>59</v>
      </c>
      <c r="C20" s="16">
        <v>44800</v>
      </c>
      <c r="D20" s="16">
        <v>44800</v>
      </c>
      <c r="E20" s="61" t="s">
        <v>14</v>
      </c>
      <c r="F20" s="15" t="s">
        <v>63</v>
      </c>
      <c r="G20" s="16">
        <v>44800</v>
      </c>
      <c r="H20" s="15" t="s">
        <v>63</v>
      </c>
      <c r="I20" s="16">
        <v>44800</v>
      </c>
      <c r="J20" s="15" t="s">
        <v>16</v>
      </c>
      <c r="K20" s="17" t="s">
        <v>60</v>
      </c>
      <c r="L20" s="29">
        <v>244314</v>
      </c>
      <c r="M20" s="6"/>
      <c r="N20" s="6"/>
      <c r="O20" s="6"/>
    </row>
    <row r="21" spans="1:15" s="5" customFormat="1" ht="95.25" customHeight="1" x14ac:dyDescent="0.2">
      <c r="A21" s="14">
        <v>19</v>
      </c>
      <c r="B21" s="15" t="s">
        <v>61</v>
      </c>
      <c r="C21" s="16">
        <v>89600</v>
      </c>
      <c r="D21" s="16">
        <v>89600</v>
      </c>
      <c r="E21" s="61" t="s">
        <v>14</v>
      </c>
      <c r="F21" s="15" t="s">
        <v>63</v>
      </c>
      <c r="G21" s="16">
        <v>89600</v>
      </c>
      <c r="H21" s="15" t="s">
        <v>63</v>
      </c>
      <c r="I21" s="16">
        <v>89600</v>
      </c>
      <c r="J21" s="15" t="s">
        <v>16</v>
      </c>
      <c r="K21" s="17" t="s">
        <v>62</v>
      </c>
      <c r="L21" s="29">
        <v>244315</v>
      </c>
      <c r="M21" s="6"/>
      <c r="N21" s="6"/>
      <c r="O21" s="6"/>
    </row>
    <row r="22" spans="1:15" s="5" customFormat="1" ht="87" customHeight="1" x14ac:dyDescent="0.2">
      <c r="A22" s="14">
        <v>20</v>
      </c>
      <c r="B22" s="15" t="s">
        <v>64</v>
      </c>
      <c r="C22" s="16">
        <v>7700</v>
      </c>
      <c r="D22" s="16">
        <v>7700</v>
      </c>
      <c r="E22" s="61" t="s">
        <v>14</v>
      </c>
      <c r="F22" s="15" t="s">
        <v>21</v>
      </c>
      <c r="G22" s="16">
        <v>7700</v>
      </c>
      <c r="H22" s="15" t="s">
        <v>21</v>
      </c>
      <c r="I22" s="16">
        <v>7700</v>
      </c>
      <c r="J22" s="15" t="s">
        <v>16</v>
      </c>
      <c r="K22" s="17" t="s">
        <v>65</v>
      </c>
      <c r="L22" s="29">
        <v>244314</v>
      </c>
      <c r="M22" s="6"/>
      <c r="N22" s="6"/>
      <c r="O22" s="6"/>
    </row>
    <row r="23" spans="1:15" s="5" customFormat="1" ht="72" x14ac:dyDescent="0.2">
      <c r="A23" s="14">
        <v>21</v>
      </c>
      <c r="B23" s="15" t="s">
        <v>66</v>
      </c>
      <c r="C23" s="16">
        <v>7500</v>
      </c>
      <c r="D23" s="16">
        <v>7500</v>
      </c>
      <c r="E23" s="61" t="s">
        <v>14</v>
      </c>
      <c r="F23" s="15" t="s">
        <v>70</v>
      </c>
      <c r="G23" s="16">
        <v>7500</v>
      </c>
      <c r="H23" s="15" t="s">
        <v>70</v>
      </c>
      <c r="I23" s="16">
        <v>7500</v>
      </c>
      <c r="J23" s="15" t="s">
        <v>16</v>
      </c>
      <c r="K23" s="17" t="s">
        <v>71</v>
      </c>
      <c r="L23" s="29">
        <v>244309</v>
      </c>
      <c r="M23" s="6"/>
      <c r="N23" s="6"/>
      <c r="O23" s="6"/>
    </row>
    <row r="24" spans="1:15" s="5" customFormat="1" ht="149.25" customHeight="1" x14ac:dyDescent="0.2">
      <c r="A24" s="14">
        <v>22</v>
      </c>
      <c r="B24" s="15" t="s">
        <v>67</v>
      </c>
      <c r="C24" s="16">
        <v>87500</v>
      </c>
      <c r="D24" s="16">
        <v>87500</v>
      </c>
      <c r="E24" s="61" t="s">
        <v>14</v>
      </c>
      <c r="F24" s="15" t="s">
        <v>68</v>
      </c>
      <c r="G24" s="16">
        <v>87500</v>
      </c>
      <c r="H24" s="15" t="s">
        <v>68</v>
      </c>
      <c r="I24" s="16">
        <v>87500</v>
      </c>
      <c r="J24" s="15" t="s">
        <v>16</v>
      </c>
      <c r="K24" s="17" t="s">
        <v>69</v>
      </c>
      <c r="L24" s="29">
        <v>244309</v>
      </c>
      <c r="M24" s="6"/>
      <c r="N24" s="6"/>
      <c r="O24" s="6"/>
    </row>
    <row r="25" spans="1:15" s="5" customFormat="1" ht="92.25" customHeight="1" x14ac:dyDescent="0.2">
      <c r="A25" s="14">
        <v>23</v>
      </c>
      <c r="B25" s="15" t="s">
        <v>72</v>
      </c>
      <c r="C25" s="16">
        <v>500000</v>
      </c>
      <c r="D25" s="16">
        <v>502293.18</v>
      </c>
      <c r="E25" s="61" t="s">
        <v>14</v>
      </c>
      <c r="F25" s="15" t="s">
        <v>63</v>
      </c>
      <c r="G25" s="16">
        <v>498000</v>
      </c>
      <c r="H25" s="15" t="s">
        <v>63</v>
      </c>
      <c r="I25" s="16">
        <v>468000</v>
      </c>
      <c r="J25" s="15" t="s">
        <v>16</v>
      </c>
      <c r="K25" s="17" t="s">
        <v>73</v>
      </c>
      <c r="L25" s="29">
        <v>244309</v>
      </c>
      <c r="M25" s="6"/>
      <c r="N25" s="6"/>
      <c r="O25" s="6"/>
    </row>
    <row r="26" spans="1:15" s="5" customFormat="1" ht="81" customHeight="1" x14ac:dyDescent="0.2">
      <c r="A26" s="14">
        <v>24</v>
      </c>
      <c r="B26" s="15" t="s">
        <v>74</v>
      </c>
      <c r="C26" s="16">
        <v>4880</v>
      </c>
      <c r="D26" s="16">
        <v>4880</v>
      </c>
      <c r="E26" s="61" t="s">
        <v>14</v>
      </c>
      <c r="F26" s="15" t="s">
        <v>38</v>
      </c>
      <c r="G26" s="16">
        <v>4880</v>
      </c>
      <c r="H26" s="15" t="s">
        <v>38</v>
      </c>
      <c r="I26" s="16">
        <v>4880</v>
      </c>
      <c r="J26" s="15" t="s">
        <v>16</v>
      </c>
      <c r="K26" s="17" t="s">
        <v>75</v>
      </c>
      <c r="L26" s="29">
        <v>244314</v>
      </c>
      <c r="M26" s="6"/>
      <c r="N26" s="6"/>
      <c r="O26" s="6"/>
    </row>
    <row r="27" spans="1:15" s="5" customFormat="1" ht="156" customHeight="1" x14ac:dyDescent="0.2">
      <c r="A27" s="14">
        <v>25</v>
      </c>
      <c r="B27" s="15" t="s">
        <v>76</v>
      </c>
      <c r="C27" s="16">
        <v>436000</v>
      </c>
      <c r="D27" s="16">
        <v>443447.27</v>
      </c>
      <c r="E27" s="61" t="s">
        <v>14</v>
      </c>
      <c r="F27" s="15" t="s">
        <v>77</v>
      </c>
      <c r="G27" s="16">
        <v>435000</v>
      </c>
      <c r="H27" s="15" t="s">
        <v>77</v>
      </c>
      <c r="I27" s="16">
        <v>435000</v>
      </c>
      <c r="J27" s="15" t="s">
        <v>16</v>
      </c>
      <c r="K27" s="17" t="s">
        <v>78</v>
      </c>
      <c r="L27" s="29">
        <v>244309</v>
      </c>
      <c r="M27" s="6"/>
      <c r="N27" s="6"/>
      <c r="O27" s="6"/>
    </row>
    <row r="28" spans="1:15" s="5" customFormat="1" ht="96" customHeight="1" x14ac:dyDescent="0.2">
      <c r="A28" s="14">
        <v>26</v>
      </c>
      <c r="B28" s="15" t="s">
        <v>79</v>
      </c>
      <c r="C28" s="16">
        <v>100000</v>
      </c>
      <c r="D28" s="16">
        <v>99644.79</v>
      </c>
      <c r="E28" s="61" t="s">
        <v>14</v>
      </c>
      <c r="F28" s="15" t="s">
        <v>80</v>
      </c>
      <c r="G28" s="16">
        <v>99000</v>
      </c>
      <c r="H28" s="15" t="s">
        <v>80</v>
      </c>
      <c r="I28" s="16">
        <v>99000</v>
      </c>
      <c r="J28" s="15" t="s">
        <v>16</v>
      </c>
      <c r="K28" s="17" t="s">
        <v>81</v>
      </c>
      <c r="L28" s="29">
        <v>244307</v>
      </c>
      <c r="M28" s="6"/>
      <c r="N28" s="6"/>
      <c r="O28" s="6"/>
    </row>
    <row r="29" spans="1:15" s="5" customFormat="1" ht="127.5" customHeight="1" x14ac:dyDescent="0.2">
      <c r="A29" s="14">
        <v>27</v>
      </c>
      <c r="B29" s="15" t="s">
        <v>82</v>
      </c>
      <c r="C29" s="16">
        <v>250000</v>
      </c>
      <c r="D29" s="16">
        <v>252598.86</v>
      </c>
      <c r="E29" s="61" t="s">
        <v>14</v>
      </c>
      <c r="F29" s="15" t="s">
        <v>83</v>
      </c>
      <c r="G29" s="16">
        <v>249200</v>
      </c>
      <c r="H29" s="15" t="s">
        <v>83</v>
      </c>
      <c r="I29" s="16">
        <v>249200</v>
      </c>
      <c r="J29" s="15" t="s">
        <v>16</v>
      </c>
      <c r="K29" s="17" t="s">
        <v>84</v>
      </c>
      <c r="L29" s="29">
        <v>244299</v>
      </c>
      <c r="M29" s="6"/>
      <c r="N29" s="6"/>
      <c r="O29" s="6"/>
    </row>
    <row r="30" spans="1:15" s="5" customFormat="1" ht="111.75" customHeight="1" x14ac:dyDescent="0.2">
      <c r="A30" s="14">
        <v>28</v>
      </c>
      <c r="B30" s="15" t="s">
        <v>85</v>
      </c>
      <c r="C30" s="16">
        <v>5796.19</v>
      </c>
      <c r="D30" s="16">
        <v>5796.19</v>
      </c>
      <c r="E30" s="61" t="s">
        <v>14</v>
      </c>
      <c r="F30" s="15" t="s">
        <v>86</v>
      </c>
      <c r="G30" s="16">
        <v>5796.19</v>
      </c>
      <c r="H30" s="15" t="s">
        <v>86</v>
      </c>
      <c r="I30" s="16">
        <v>5796.19</v>
      </c>
      <c r="J30" s="15" t="s">
        <v>16</v>
      </c>
      <c r="K30" s="17" t="s">
        <v>87</v>
      </c>
      <c r="L30" s="29">
        <v>244302</v>
      </c>
      <c r="M30" s="6"/>
      <c r="N30" s="6"/>
      <c r="O30" s="6"/>
    </row>
    <row r="31" spans="1:15" s="5" customFormat="1" ht="116.25" customHeight="1" x14ac:dyDescent="0.2">
      <c r="A31" s="14">
        <v>29</v>
      </c>
      <c r="B31" s="15" t="s">
        <v>88</v>
      </c>
      <c r="C31" s="16">
        <v>16507</v>
      </c>
      <c r="D31" s="16">
        <v>16507</v>
      </c>
      <c r="E31" s="61" t="s">
        <v>14</v>
      </c>
      <c r="F31" s="15" t="s">
        <v>89</v>
      </c>
      <c r="G31" s="16">
        <v>16507</v>
      </c>
      <c r="H31" s="15" t="s">
        <v>89</v>
      </c>
      <c r="I31" s="16">
        <v>16507</v>
      </c>
      <c r="J31" s="15" t="s">
        <v>16</v>
      </c>
      <c r="K31" s="17" t="s">
        <v>90</v>
      </c>
      <c r="L31" s="29">
        <v>244302</v>
      </c>
      <c r="M31" s="6"/>
      <c r="N31" s="6"/>
      <c r="O31" s="6"/>
    </row>
    <row r="32" spans="1:15" s="5" customFormat="1" ht="90" customHeight="1" x14ac:dyDescent="0.2">
      <c r="A32" s="14">
        <v>30</v>
      </c>
      <c r="B32" s="15" t="s">
        <v>91</v>
      </c>
      <c r="C32" s="16">
        <v>13500</v>
      </c>
      <c r="D32" s="16">
        <v>13500</v>
      </c>
      <c r="E32" s="61" t="s">
        <v>14</v>
      </c>
      <c r="F32" s="15" t="s">
        <v>21</v>
      </c>
      <c r="G32" s="16">
        <v>13500</v>
      </c>
      <c r="H32" s="15" t="s">
        <v>31</v>
      </c>
      <c r="I32" s="16">
        <v>13500</v>
      </c>
      <c r="J32" s="15" t="s">
        <v>16</v>
      </c>
      <c r="K32" s="20" t="s">
        <v>92</v>
      </c>
      <c r="L32" s="29">
        <v>244300</v>
      </c>
      <c r="M32" s="6"/>
      <c r="N32" s="6"/>
      <c r="O32" s="6"/>
    </row>
    <row r="33" spans="1:15" s="5" customFormat="1" ht="126.75" customHeight="1" x14ac:dyDescent="0.2">
      <c r="A33" s="14">
        <v>31</v>
      </c>
      <c r="B33" s="15" t="s">
        <v>93</v>
      </c>
      <c r="C33" s="16">
        <v>250000</v>
      </c>
      <c r="D33" s="16">
        <v>251234.87</v>
      </c>
      <c r="E33" s="61" t="s">
        <v>14</v>
      </c>
      <c r="F33" s="15" t="s">
        <v>94</v>
      </c>
      <c r="G33" s="16">
        <v>249800</v>
      </c>
      <c r="H33" s="15" t="s">
        <v>94</v>
      </c>
      <c r="I33" s="16">
        <v>249800</v>
      </c>
      <c r="J33" s="15" t="s">
        <v>16</v>
      </c>
      <c r="K33" s="17" t="s">
        <v>95</v>
      </c>
      <c r="L33" s="29">
        <v>244306</v>
      </c>
      <c r="M33" s="6"/>
      <c r="N33" s="6"/>
      <c r="O33" s="6"/>
    </row>
    <row r="34" spans="1:15" s="5" customFormat="1" ht="132.75" customHeight="1" x14ac:dyDescent="0.2">
      <c r="A34" s="14">
        <v>32</v>
      </c>
      <c r="B34" s="15" t="s">
        <v>96</v>
      </c>
      <c r="C34" s="16">
        <v>25000</v>
      </c>
      <c r="D34" s="16">
        <v>258295.54</v>
      </c>
      <c r="E34" s="61" t="s">
        <v>14</v>
      </c>
      <c r="F34" s="15" t="s">
        <v>98</v>
      </c>
      <c r="G34" s="16">
        <v>249700</v>
      </c>
      <c r="H34" s="15" t="s">
        <v>98</v>
      </c>
      <c r="I34" s="16">
        <v>249700</v>
      </c>
      <c r="J34" s="15" t="s">
        <v>16</v>
      </c>
      <c r="K34" s="17" t="s">
        <v>97</v>
      </c>
      <c r="L34" s="29">
        <v>244305</v>
      </c>
      <c r="M34" s="6"/>
      <c r="N34" s="6"/>
      <c r="O34" s="6"/>
    </row>
    <row r="35" spans="1:15" s="5" customFormat="1" ht="117.75" customHeight="1" x14ac:dyDescent="0.2">
      <c r="A35" s="14">
        <v>33</v>
      </c>
      <c r="B35" s="15" t="s">
        <v>99</v>
      </c>
      <c r="C35" s="16">
        <v>250000</v>
      </c>
      <c r="D35" s="16">
        <v>252994.26</v>
      </c>
      <c r="E35" s="61" t="s">
        <v>14</v>
      </c>
      <c r="F35" s="15" t="s">
        <v>100</v>
      </c>
      <c r="G35" s="16">
        <v>249900</v>
      </c>
      <c r="H35" s="15" t="s">
        <v>100</v>
      </c>
      <c r="I35" s="16">
        <v>249900</v>
      </c>
      <c r="J35" s="15" t="s">
        <v>16</v>
      </c>
      <c r="K35" s="17" t="s">
        <v>34</v>
      </c>
      <c r="L35" s="29">
        <v>244305</v>
      </c>
      <c r="M35" s="6"/>
      <c r="N35" s="6"/>
      <c r="O35" s="6"/>
    </row>
    <row r="36" spans="1:15" s="5" customFormat="1" ht="82.5" customHeight="1" x14ac:dyDescent="0.2">
      <c r="A36" s="14">
        <v>34</v>
      </c>
      <c r="B36" s="15" t="s">
        <v>101</v>
      </c>
      <c r="C36" s="16">
        <v>27600</v>
      </c>
      <c r="D36" s="16">
        <v>27600</v>
      </c>
      <c r="E36" s="61" t="s">
        <v>14</v>
      </c>
      <c r="F36" s="15" t="s">
        <v>102</v>
      </c>
      <c r="G36" s="16">
        <v>27600</v>
      </c>
      <c r="H36" s="15" t="s">
        <v>102</v>
      </c>
      <c r="I36" s="16">
        <v>27600</v>
      </c>
      <c r="J36" s="15" t="s">
        <v>16</v>
      </c>
      <c r="K36" s="17" t="s">
        <v>103</v>
      </c>
      <c r="L36" s="29">
        <v>244300</v>
      </c>
      <c r="M36" s="6"/>
      <c r="N36" s="6"/>
      <c r="O36" s="6"/>
    </row>
    <row r="37" spans="1:15" s="5" customFormat="1" ht="79.5" customHeight="1" x14ac:dyDescent="0.2">
      <c r="A37" s="14">
        <v>35</v>
      </c>
      <c r="B37" s="15" t="s">
        <v>104</v>
      </c>
      <c r="C37" s="16">
        <v>500000</v>
      </c>
      <c r="D37" s="16">
        <v>491938.13</v>
      </c>
      <c r="E37" s="61" t="s">
        <v>14</v>
      </c>
      <c r="F37" s="15" t="s">
        <v>106</v>
      </c>
      <c r="G37" s="16">
        <v>491000</v>
      </c>
      <c r="H37" s="15" t="s">
        <v>106</v>
      </c>
      <c r="I37" s="16">
        <v>491000</v>
      </c>
      <c r="J37" s="15" t="s">
        <v>16</v>
      </c>
      <c r="K37" s="17" t="s">
        <v>105</v>
      </c>
      <c r="L37" s="29">
        <v>244295</v>
      </c>
      <c r="M37" s="6"/>
      <c r="N37" s="6"/>
      <c r="O37" s="6"/>
    </row>
    <row r="38" spans="1:15" s="5" customFormat="1" ht="105.75" customHeight="1" x14ac:dyDescent="0.2">
      <c r="A38" s="14">
        <v>36</v>
      </c>
      <c r="B38" s="15" t="s">
        <v>107</v>
      </c>
      <c r="C38" s="16">
        <v>250000</v>
      </c>
      <c r="D38" s="16">
        <v>249813.9</v>
      </c>
      <c r="E38" s="61" t="s">
        <v>14</v>
      </c>
      <c r="F38" s="15" t="s">
        <v>108</v>
      </c>
      <c r="G38" s="16">
        <v>248900</v>
      </c>
      <c r="H38" s="15" t="s">
        <v>108</v>
      </c>
      <c r="I38" s="16">
        <v>248900</v>
      </c>
      <c r="J38" s="15" t="s">
        <v>16</v>
      </c>
      <c r="K38" s="17" t="s">
        <v>109</v>
      </c>
      <c r="L38" s="29">
        <v>244299</v>
      </c>
      <c r="M38" s="6"/>
      <c r="N38" s="6"/>
      <c r="O38" s="6"/>
    </row>
    <row r="39" spans="1:15" s="5" customFormat="1" ht="92.25" customHeight="1" x14ac:dyDescent="0.2">
      <c r="A39" s="14">
        <v>37</v>
      </c>
      <c r="B39" s="15" t="s">
        <v>110</v>
      </c>
      <c r="C39" s="16">
        <v>499500</v>
      </c>
      <c r="D39" s="16">
        <v>521349.82</v>
      </c>
      <c r="E39" s="61" t="s">
        <v>14</v>
      </c>
      <c r="F39" s="15" t="s">
        <v>111</v>
      </c>
      <c r="G39" s="16">
        <v>499400</v>
      </c>
      <c r="H39" s="15" t="s">
        <v>111</v>
      </c>
      <c r="I39" s="16">
        <v>499400</v>
      </c>
      <c r="J39" s="15" t="s">
        <v>16</v>
      </c>
      <c r="K39" s="17" t="s">
        <v>112</v>
      </c>
      <c r="L39" s="29">
        <v>244299</v>
      </c>
      <c r="M39" s="6"/>
      <c r="N39" s="6"/>
      <c r="O39" s="6"/>
    </row>
    <row r="40" spans="1:15" ht="96" x14ac:dyDescent="0.5">
      <c r="A40" s="14">
        <v>38</v>
      </c>
      <c r="B40" s="15" t="s">
        <v>350</v>
      </c>
      <c r="C40" s="16">
        <v>110400</v>
      </c>
      <c r="D40" s="16">
        <v>110400</v>
      </c>
      <c r="E40" s="61" t="s">
        <v>14</v>
      </c>
      <c r="F40" s="15" t="s">
        <v>366</v>
      </c>
      <c r="G40" s="16">
        <v>110400</v>
      </c>
      <c r="H40" s="15" t="s">
        <v>366</v>
      </c>
      <c r="I40" s="16">
        <v>110400</v>
      </c>
      <c r="J40" s="21" t="s">
        <v>484</v>
      </c>
      <c r="K40" s="28" t="s">
        <v>485</v>
      </c>
      <c r="L40" s="17" t="s">
        <v>486</v>
      </c>
    </row>
    <row r="41" spans="1:15" ht="96" x14ac:dyDescent="0.5">
      <c r="A41" s="14">
        <v>39</v>
      </c>
      <c r="B41" s="15" t="s">
        <v>350</v>
      </c>
      <c r="C41" s="16">
        <v>110400</v>
      </c>
      <c r="D41" s="16">
        <v>110400</v>
      </c>
      <c r="E41" s="61" t="s">
        <v>14</v>
      </c>
      <c r="F41" s="15" t="s">
        <v>367</v>
      </c>
      <c r="G41" s="16">
        <v>110400</v>
      </c>
      <c r="H41" s="15" t="s">
        <v>367</v>
      </c>
      <c r="I41" s="16">
        <v>110400</v>
      </c>
      <c r="J41" s="21" t="s">
        <v>484</v>
      </c>
      <c r="K41" s="28" t="s">
        <v>49</v>
      </c>
      <c r="L41" s="17" t="s">
        <v>486</v>
      </c>
    </row>
    <row r="42" spans="1:15" ht="96" x14ac:dyDescent="0.5">
      <c r="A42" s="14">
        <v>40</v>
      </c>
      <c r="B42" s="15" t="s">
        <v>351</v>
      </c>
      <c r="C42" s="16">
        <v>55200</v>
      </c>
      <c r="D42" s="16">
        <v>55200</v>
      </c>
      <c r="E42" s="61" t="s">
        <v>14</v>
      </c>
      <c r="F42" s="15" t="s">
        <v>368</v>
      </c>
      <c r="G42" s="16">
        <v>55200</v>
      </c>
      <c r="H42" s="15" t="s">
        <v>368</v>
      </c>
      <c r="I42" s="16">
        <v>55200</v>
      </c>
      <c r="J42" s="21" t="s">
        <v>484</v>
      </c>
      <c r="K42" s="28" t="s">
        <v>487</v>
      </c>
      <c r="L42" s="17" t="s">
        <v>486</v>
      </c>
    </row>
    <row r="43" spans="1:15" ht="96" x14ac:dyDescent="0.5">
      <c r="A43" s="14">
        <v>41</v>
      </c>
      <c r="B43" s="15" t="s">
        <v>351</v>
      </c>
      <c r="C43" s="16">
        <v>54000</v>
      </c>
      <c r="D43" s="16">
        <v>54000</v>
      </c>
      <c r="E43" s="61" t="s">
        <v>14</v>
      </c>
      <c r="F43" s="15" t="s">
        <v>369</v>
      </c>
      <c r="G43" s="16">
        <v>54000</v>
      </c>
      <c r="H43" s="15" t="s">
        <v>369</v>
      </c>
      <c r="I43" s="16">
        <v>54000</v>
      </c>
      <c r="J43" s="21" t="s">
        <v>484</v>
      </c>
      <c r="K43" s="28" t="s">
        <v>488</v>
      </c>
      <c r="L43" s="17" t="s">
        <v>486</v>
      </c>
    </row>
    <row r="44" spans="1:15" ht="96" x14ac:dyDescent="0.5">
      <c r="A44" s="14">
        <v>42</v>
      </c>
      <c r="B44" s="15" t="s">
        <v>352</v>
      </c>
      <c r="C44" s="16">
        <v>108000</v>
      </c>
      <c r="D44" s="16">
        <v>108000</v>
      </c>
      <c r="E44" s="61" t="s">
        <v>14</v>
      </c>
      <c r="F44" s="15" t="s">
        <v>370</v>
      </c>
      <c r="G44" s="16">
        <v>108000</v>
      </c>
      <c r="H44" s="15" t="s">
        <v>370</v>
      </c>
      <c r="I44" s="16">
        <v>108000</v>
      </c>
      <c r="J44" s="21" t="s">
        <v>484</v>
      </c>
      <c r="K44" s="28" t="s">
        <v>29</v>
      </c>
      <c r="L44" s="17" t="s">
        <v>486</v>
      </c>
    </row>
    <row r="45" spans="1:15" ht="96" x14ac:dyDescent="0.5">
      <c r="A45" s="14">
        <v>43</v>
      </c>
      <c r="B45" s="15" t="s">
        <v>352</v>
      </c>
      <c r="C45" s="16">
        <v>27000</v>
      </c>
      <c r="D45" s="16">
        <v>27000</v>
      </c>
      <c r="E45" s="61" t="s">
        <v>14</v>
      </c>
      <c r="F45" s="15" t="s">
        <v>371</v>
      </c>
      <c r="G45" s="16">
        <v>27000</v>
      </c>
      <c r="H45" s="15" t="s">
        <v>371</v>
      </c>
      <c r="I45" s="16">
        <v>27000</v>
      </c>
      <c r="J45" s="21" t="s">
        <v>484</v>
      </c>
      <c r="K45" s="28" t="s">
        <v>489</v>
      </c>
      <c r="L45" s="17" t="s">
        <v>486</v>
      </c>
    </row>
    <row r="46" spans="1:15" ht="96" x14ac:dyDescent="0.5">
      <c r="A46" s="14">
        <v>44</v>
      </c>
      <c r="B46" s="15" t="s">
        <v>352</v>
      </c>
      <c r="C46" s="16">
        <v>27000</v>
      </c>
      <c r="D46" s="16">
        <v>27000</v>
      </c>
      <c r="E46" s="61" t="s">
        <v>14</v>
      </c>
      <c r="F46" s="15" t="s">
        <v>372</v>
      </c>
      <c r="G46" s="16">
        <v>27000</v>
      </c>
      <c r="H46" s="15" t="s">
        <v>372</v>
      </c>
      <c r="I46" s="16">
        <v>27000</v>
      </c>
      <c r="J46" s="21" t="s">
        <v>484</v>
      </c>
      <c r="K46" s="28" t="s">
        <v>19</v>
      </c>
      <c r="L46" s="17" t="s">
        <v>486</v>
      </c>
    </row>
    <row r="47" spans="1:15" ht="96" x14ac:dyDescent="0.5">
      <c r="A47" s="14">
        <v>45</v>
      </c>
      <c r="B47" s="15" t="s">
        <v>352</v>
      </c>
      <c r="C47" s="16">
        <v>45000</v>
      </c>
      <c r="D47" s="16">
        <v>45000</v>
      </c>
      <c r="E47" s="61" t="s">
        <v>14</v>
      </c>
      <c r="F47" s="15" t="s">
        <v>373</v>
      </c>
      <c r="G47" s="16">
        <v>45000</v>
      </c>
      <c r="H47" s="15" t="s">
        <v>373</v>
      </c>
      <c r="I47" s="16">
        <v>45000</v>
      </c>
      <c r="J47" s="21" t="s">
        <v>484</v>
      </c>
      <c r="K47" s="28" t="s">
        <v>105</v>
      </c>
      <c r="L47" s="17" t="s">
        <v>486</v>
      </c>
    </row>
    <row r="48" spans="1:15" ht="96" x14ac:dyDescent="0.5">
      <c r="A48" s="14">
        <v>46</v>
      </c>
      <c r="B48" s="15" t="s">
        <v>353</v>
      </c>
      <c r="C48" s="16">
        <v>57600</v>
      </c>
      <c r="D48" s="16">
        <v>57600</v>
      </c>
      <c r="E48" s="61" t="s">
        <v>14</v>
      </c>
      <c r="F48" s="15" t="s">
        <v>374</v>
      </c>
      <c r="G48" s="16">
        <v>57600</v>
      </c>
      <c r="H48" s="15" t="s">
        <v>374</v>
      </c>
      <c r="I48" s="16">
        <v>57600</v>
      </c>
      <c r="J48" s="21" t="s">
        <v>484</v>
      </c>
      <c r="K48" s="28" t="s">
        <v>490</v>
      </c>
      <c r="L48" s="17" t="s">
        <v>486</v>
      </c>
    </row>
    <row r="49" spans="1:12" ht="96" x14ac:dyDescent="0.5">
      <c r="A49" s="14">
        <v>47</v>
      </c>
      <c r="B49" s="15" t="s">
        <v>353</v>
      </c>
      <c r="C49" s="16">
        <v>57600</v>
      </c>
      <c r="D49" s="16">
        <v>57600</v>
      </c>
      <c r="E49" s="61" t="s">
        <v>14</v>
      </c>
      <c r="F49" s="15" t="s">
        <v>375</v>
      </c>
      <c r="G49" s="16">
        <v>57600</v>
      </c>
      <c r="H49" s="15" t="s">
        <v>375</v>
      </c>
      <c r="I49" s="16">
        <v>57600</v>
      </c>
      <c r="J49" s="21" t="s">
        <v>484</v>
      </c>
      <c r="K49" s="28" t="s">
        <v>491</v>
      </c>
      <c r="L49" s="17" t="s">
        <v>486</v>
      </c>
    </row>
    <row r="50" spans="1:12" ht="96" x14ac:dyDescent="0.5">
      <c r="A50" s="14">
        <v>48</v>
      </c>
      <c r="B50" s="15" t="s">
        <v>353</v>
      </c>
      <c r="C50" s="16">
        <v>57600</v>
      </c>
      <c r="D50" s="16">
        <v>57600</v>
      </c>
      <c r="E50" s="61" t="s">
        <v>14</v>
      </c>
      <c r="F50" s="15" t="s">
        <v>376</v>
      </c>
      <c r="G50" s="16">
        <v>57600</v>
      </c>
      <c r="H50" s="15" t="s">
        <v>376</v>
      </c>
      <c r="I50" s="16">
        <v>57600</v>
      </c>
      <c r="J50" s="21" t="s">
        <v>484</v>
      </c>
      <c r="K50" s="28" t="s">
        <v>492</v>
      </c>
      <c r="L50" s="17" t="s">
        <v>486</v>
      </c>
    </row>
    <row r="51" spans="1:12" ht="96" x14ac:dyDescent="0.5">
      <c r="A51" s="14">
        <v>49</v>
      </c>
      <c r="B51" s="15" t="s">
        <v>353</v>
      </c>
      <c r="C51" s="16">
        <v>57600</v>
      </c>
      <c r="D51" s="16">
        <v>57600</v>
      </c>
      <c r="E51" s="61" t="s">
        <v>14</v>
      </c>
      <c r="F51" s="15" t="s">
        <v>377</v>
      </c>
      <c r="G51" s="16">
        <v>57600</v>
      </c>
      <c r="H51" s="15" t="s">
        <v>377</v>
      </c>
      <c r="I51" s="16">
        <v>57600</v>
      </c>
      <c r="J51" s="21" t="s">
        <v>484</v>
      </c>
      <c r="K51" s="28" t="s">
        <v>493</v>
      </c>
      <c r="L51" s="17" t="s">
        <v>486</v>
      </c>
    </row>
    <row r="52" spans="1:12" ht="96" x14ac:dyDescent="0.5">
      <c r="A52" s="14">
        <v>50</v>
      </c>
      <c r="B52" s="15" t="s">
        <v>353</v>
      </c>
      <c r="C52" s="16">
        <v>57600</v>
      </c>
      <c r="D52" s="16">
        <v>57600</v>
      </c>
      <c r="E52" s="61" t="s">
        <v>14</v>
      </c>
      <c r="F52" s="15" t="s">
        <v>378</v>
      </c>
      <c r="G52" s="16">
        <v>57600</v>
      </c>
      <c r="H52" s="15" t="s">
        <v>378</v>
      </c>
      <c r="I52" s="16">
        <v>57600</v>
      </c>
      <c r="J52" s="21" t="s">
        <v>484</v>
      </c>
      <c r="K52" s="28" t="s">
        <v>494</v>
      </c>
      <c r="L52" s="17" t="s">
        <v>486</v>
      </c>
    </row>
    <row r="53" spans="1:12" ht="96" x14ac:dyDescent="0.5">
      <c r="A53" s="14">
        <v>51</v>
      </c>
      <c r="B53" s="15" t="s">
        <v>353</v>
      </c>
      <c r="C53" s="16">
        <v>57600</v>
      </c>
      <c r="D53" s="16">
        <v>57600</v>
      </c>
      <c r="E53" s="61" t="s">
        <v>14</v>
      </c>
      <c r="F53" s="15" t="s">
        <v>379</v>
      </c>
      <c r="G53" s="16">
        <v>57600</v>
      </c>
      <c r="H53" s="15" t="s">
        <v>379</v>
      </c>
      <c r="I53" s="16">
        <v>57600</v>
      </c>
      <c r="J53" s="21" t="s">
        <v>484</v>
      </c>
      <c r="K53" s="28" t="s">
        <v>495</v>
      </c>
      <c r="L53" s="29">
        <v>244258</v>
      </c>
    </row>
    <row r="54" spans="1:12" ht="96" x14ac:dyDescent="0.5">
      <c r="A54" s="14">
        <v>52</v>
      </c>
      <c r="B54" s="15" t="s">
        <v>353</v>
      </c>
      <c r="C54" s="16">
        <v>57000</v>
      </c>
      <c r="D54" s="16">
        <v>57000</v>
      </c>
      <c r="E54" s="61" t="s">
        <v>14</v>
      </c>
      <c r="F54" s="15" t="s">
        <v>380</v>
      </c>
      <c r="G54" s="16">
        <v>57000</v>
      </c>
      <c r="H54" s="15" t="s">
        <v>380</v>
      </c>
      <c r="I54" s="16">
        <v>57000</v>
      </c>
      <c r="J54" s="21" t="s">
        <v>484</v>
      </c>
      <c r="K54" s="28" t="s">
        <v>496</v>
      </c>
      <c r="L54" s="29">
        <v>244258</v>
      </c>
    </row>
    <row r="55" spans="1:12" ht="96" x14ac:dyDescent="0.5">
      <c r="A55" s="14">
        <v>53</v>
      </c>
      <c r="B55" s="15" t="s">
        <v>354</v>
      </c>
      <c r="C55" s="16">
        <v>27000</v>
      </c>
      <c r="D55" s="16">
        <v>27000</v>
      </c>
      <c r="E55" s="61" t="s">
        <v>14</v>
      </c>
      <c r="F55" s="15" t="s">
        <v>381</v>
      </c>
      <c r="G55" s="16">
        <v>27000</v>
      </c>
      <c r="H55" s="15" t="s">
        <v>381</v>
      </c>
      <c r="I55" s="16">
        <v>27000</v>
      </c>
      <c r="J55" s="21" t="s">
        <v>484</v>
      </c>
      <c r="K55" s="28" t="s">
        <v>497</v>
      </c>
      <c r="L55" s="29">
        <v>244258</v>
      </c>
    </row>
    <row r="56" spans="1:12" ht="96" x14ac:dyDescent="0.5">
      <c r="A56" s="14">
        <v>54</v>
      </c>
      <c r="B56" s="15" t="s">
        <v>354</v>
      </c>
      <c r="C56" s="16">
        <v>110400</v>
      </c>
      <c r="D56" s="16">
        <v>110400</v>
      </c>
      <c r="E56" s="61" t="s">
        <v>14</v>
      </c>
      <c r="F56" s="15" t="s">
        <v>382</v>
      </c>
      <c r="G56" s="16">
        <v>110400</v>
      </c>
      <c r="H56" s="15" t="s">
        <v>382</v>
      </c>
      <c r="I56" s="16">
        <v>110400</v>
      </c>
      <c r="J56" s="21" t="s">
        <v>484</v>
      </c>
      <c r="K56" s="28" t="s">
        <v>498</v>
      </c>
      <c r="L56" s="29">
        <v>244258</v>
      </c>
    </row>
    <row r="57" spans="1:12" ht="96" x14ac:dyDescent="0.5">
      <c r="A57" s="14">
        <v>55</v>
      </c>
      <c r="B57" s="15" t="s">
        <v>354</v>
      </c>
      <c r="C57" s="16">
        <v>110400</v>
      </c>
      <c r="D57" s="16">
        <v>110400</v>
      </c>
      <c r="E57" s="61" t="s">
        <v>14</v>
      </c>
      <c r="F57" s="15" t="s">
        <v>383</v>
      </c>
      <c r="G57" s="16">
        <v>110400</v>
      </c>
      <c r="H57" s="15" t="s">
        <v>383</v>
      </c>
      <c r="I57" s="16">
        <v>110400</v>
      </c>
      <c r="J57" s="21" t="s">
        <v>484</v>
      </c>
      <c r="K57" s="28" t="s">
        <v>73</v>
      </c>
      <c r="L57" s="29">
        <v>244258</v>
      </c>
    </row>
    <row r="58" spans="1:12" ht="96" x14ac:dyDescent="0.5">
      <c r="A58" s="14">
        <v>56</v>
      </c>
      <c r="B58" s="15" t="s">
        <v>354</v>
      </c>
      <c r="C58" s="16">
        <v>110400</v>
      </c>
      <c r="D58" s="16">
        <v>110400</v>
      </c>
      <c r="E58" s="61" t="s">
        <v>14</v>
      </c>
      <c r="F58" s="15" t="s">
        <v>384</v>
      </c>
      <c r="G58" s="16">
        <v>110400</v>
      </c>
      <c r="H58" s="15" t="s">
        <v>384</v>
      </c>
      <c r="I58" s="16">
        <v>110400</v>
      </c>
      <c r="J58" s="21" t="s">
        <v>484</v>
      </c>
      <c r="K58" s="28" t="s">
        <v>78</v>
      </c>
      <c r="L58" s="29">
        <v>244258</v>
      </c>
    </row>
    <row r="59" spans="1:12" ht="96" x14ac:dyDescent="0.5">
      <c r="A59" s="14">
        <v>57</v>
      </c>
      <c r="B59" s="15" t="s">
        <v>354</v>
      </c>
      <c r="C59" s="16">
        <v>81000</v>
      </c>
      <c r="D59" s="16">
        <v>81000</v>
      </c>
      <c r="E59" s="61" t="s">
        <v>14</v>
      </c>
      <c r="F59" s="15" t="s">
        <v>385</v>
      </c>
      <c r="G59" s="16">
        <v>81000</v>
      </c>
      <c r="H59" s="15" t="s">
        <v>385</v>
      </c>
      <c r="I59" s="16">
        <v>81000</v>
      </c>
      <c r="J59" s="21" t="s">
        <v>484</v>
      </c>
      <c r="K59" s="28" t="s">
        <v>499</v>
      </c>
      <c r="L59" s="29">
        <v>244258</v>
      </c>
    </row>
    <row r="60" spans="1:12" ht="96" x14ac:dyDescent="0.5">
      <c r="A60" s="14">
        <v>58</v>
      </c>
      <c r="B60" s="15" t="s">
        <v>355</v>
      </c>
      <c r="C60" s="16">
        <v>110400</v>
      </c>
      <c r="D60" s="16">
        <v>110400</v>
      </c>
      <c r="E60" s="61" t="s">
        <v>14</v>
      </c>
      <c r="F60" s="15" t="s">
        <v>386</v>
      </c>
      <c r="G60" s="16">
        <v>110400</v>
      </c>
      <c r="H60" s="15" t="s">
        <v>386</v>
      </c>
      <c r="I60" s="16">
        <v>110400</v>
      </c>
      <c r="J60" s="21" t="s">
        <v>484</v>
      </c>
      <c r="K60" s="28" t="s">
        <v>500</v>
      </c>
      <c r="L60" s="29">
        <v>244258</v>
      </c>
    </row>
    <row r="61" spans="1:12" ht="96" x14ac:dyDescent="0.5">
      <c r="A61" s="14">
        <v>59</v>
      </c>
      <c r="B61" s="15" t="s">
        <v>356</v>
      </c>
      <c r="C61" s="16">
        <v>81000</v>
      </c>
      <c r="D61" s="16">
        <v>81000</v>
      </c>
      <c r="E61" s="61" t="s">
        <v>14</v>
      </c>
      <c r="F61" s="15" t="s">
        <v>387</v>
      </c>
      <c r="G61" s="16">
        <v>81000</v>
      </c>
      <c r="H61" s="15" t="s">
        <v>387</v>
      </c>
      <c r="I61" s="16">
        <v>81000</v>
      </c>
      <c r="J61" s="21" t="s">
        <v>484</v>
      </c>
      <c r="K61" s="28" t="s">
        <v>501</v>
      </c>
      <c r="L61" s="29">
        <v>244258</v>
      </c>
    </row>
    <row r="62" spans="1:12" ht="96" x14ac:dyDescent="0.5">
      <c r="A62" s="14">
        <v>60</v>
      </c>
      <c r="B62" s="15" t="s">
        <v>357</v>
      </c>
      <c r="C62" s="16">
        <v>18000</v>
      </c>
      <c r="D62" s="16">
        <v>18000</v>
      </c>
      <c r="E62" s="61" t="s">
        <v>14</v>
      </c>
      <c r="F62" s="15" t="s">
        <v>388</v>
      </c>
      <c r="G62" s="16">
        <v>18000</v>
      </c>
      <c r="H62" s="15" t="s">
        <v>388</v>
      </c>
      <c r="I62" s="16">
        <v>18000</v>
      </c>
      <c r="J62" s="21" t="s">
        <v>484</v>
      </c>
      <c r="K62" s="28" t="s">
        <v>502</v>
      </c>
      <c r="L62" s="29">
        <v>244258</v>
      </c>
    </row>
    <row r="63" spans="1:12" ht="96" x14ac:dyDescent="0.5">
      <c r="A63" s="14">
        <v>61</v>
      </c>
      <c r="B63" s="15" t="s">
        <v>357</v>
      </c>
      <c r="C63" s="16">
        <v>110400</v>
      </c>
      <c r="D63" s="16">
        <v>110400</v>
      </c>
      <c r="E63" s="61" t="s">
        <v>14</v>
      </c>
      <c r="F63" s="15" t="s">
        <v>389</v>
      </c>
      <c r="G63" s="16">
        <v>110400</v>
      </c>
      <c r="H63" s="15" t="s">
        <v>389</v>
      </c>
      <c r="I63" s="16">
        <v>110400</v>
      </c>
      <c r="J63" s="21" t="s">
        <v>484</v>
      </c>
      <c r="K63" s="28" t="s">
        <v>503</v>
      </c>
      <c r="L63" s="29">
        <v>244258</v>
      </c>
    </row>
    <row r="64" spans="1:12" ht="96" x14ac:dyDescent="0.5">
      <c r="A64" s="14">
        <v>62</v>
      </c>
      <c r="B64" s="15" t="s">
        <v>358</v>
      </c>
      <c r="C64" s="16">
        <v>27880</v>
      </c>
      <c r="D64" s="16">
        <v>27880</v>
      </c>
      <c r="E64" s="61" t="s">
        <v>14</v>
      </c>
      <c r="F64" s="15" t="s">
        <v>390</v>
      </c>
      <c r="G64" s="16">
        <v>27880</v>
      </c>
      <c r="H64" s="15" t="s">
        <v>390</v>
      </c>
      <c r="I64" s="16">
        <v>27880</v>
      </c>
      <c r="J64" s="21" t="s">
        <v>484</v>
      </c>
      <c r="K64" s="28" t="s">
        <v>504</v>
      </c>
      <c r="L64" s="29">
        <v>244258</v>
      </c>
    </row>
    <row r="65" spans="1:12" ht="96" x14ac:dyDescent="0.5">
      <c r="A65" s="14">
        <v>63</v>
      </c>
      <c r="B65" s="15" t="s">
        <v>359</v>
      </c>
      <c r="C65" s="16">
        <v>54000</v>
      </c>
      <c r="D65" s="16">
        <v>54000</v>
      </c>
      <c r="E65" s="61" t="s">
        <v>14</v>
      </c>
      <c r="F65" s="15" t="s">
        <v>391</v>
      </c>
      <c r="G65" s="16">
        <v>54000</v>
      </c>
      <c r="H65" s="15" t="s">
        <v>391</v>
      </c>
      <c r="I65" s="16">
        <v>54000</v>
      </c>
      <c r="J65" s="21" t="s">
        <v>484</v>
      </c>
      <c r="K65" s="28" t="s">
        <v>505</v>
      </c>
      <c r="L65" s="29">
        <v>244258</v>
      </c>
    </row>
    <row r="66" spans="1:12" ht="96" x14ac:dyDescent="0.5">
      <c r="A66" s="14">
        <v>64</v>
      </c>
      <c r="B66" s="15" t="s">
        <v>359</v>
      </c>
      <c r="C66" s="16">
        <v>116400</v>
      </c>
      <c r="D66" s="16">
        <v>116400</v>
      </c>
      <c r="E66" s="61" t="s">
        <v>14</v>
      </c>
      <c r="F66" s="15" t="s">
        <v>392</v>
      </c>
      <c r="G66" s="16">
        <v>116400</v>
      </c>
      <c r="H66" s="15" t="s">
        <v>392</v>
      </c>
      <c r="I66" s="16">
        <v>116400</v>
      </c>
      <c r="J66" s="21" t="s">
        <v>484</v>
      </c>
      <c r="K66" s="28" t="s">
        <v>506</v>
      </c>
      <c r="L66" s="29">
        <v>244258</v>
      </c>
    </row>
    <row r="67" spans="1:12" ht="96" x14ac:dyDescent="0.5">
      <c r="A67" s="14">
        <v>65</v>
      </c>
      <c r="B67" s="15" t="s">
        <v>359</v>
      </c>
      <c r="C67" s="16">
        <v>110400</v>
      </c>
      <c r="D67" s="16">
        <v>110400</v>
      </c>
      <c r="E67" s="61" t="s">
        <v>14</v>
      </c>
      <c r="F67" s="15" t="s">
        <v>393</v>
      </c>
      <c r="G67" s="16">
        <v>110400</v>
      </c>
      <c r="H67" s="15" t="s">
        <v>393</v>
      </c>
      <c r="I67" s="16">
        <v>110400</v>
      </c>
      <c r="J67" s="21" t="s">
        <v>484</v>
      </c>
      <c r="K67" s="28" t="s">
        <v>507</v>
      </c>
      <c r="L67" s="29">
        <v>244258</v>
      </c>
    </row>
    <row r="68" spans="1:12" ht="96" x14ac:dyDescent="0.5">
      <c r="A68" s="14">
        <v>66</v>
      </c>
      <c r="B68" s="15" t="s">
        <v>359</v>
      </c>
      <c r="C68" s="16">
        <v>110400</v>
      </c>
      <c r="D68" s="16">
        <v>110400</v>
      </c>
      <c r="E68" s="61" t="s">
        <v>14</v>
      </c>
      <c r="F68" s="15" t="s">
        <v>394</v>
      </c>
      <c r="G68" s="16">
        <v>110400</v>
      </c>
      <c r="H68" s="15" t="s">
        <v>394</v>
      </c>
      <c r="I68" s="16">
        <v>110400</v>
      </c>
      <c r="J68" s="21" t="s">
        <v>484</v>
      </c>
      <c r="K68" s="28" t="s">
        <v>508</v>
      </c>
      <c r="L68" s="29">
        <v>244258</v>
      </c>
    </row>
    <row r="69" spans="1:12" ht="96" x14ac:dyDescent="0.5">
      <c r="A69" s="14">
        <v>67</v>
      </c>
      <c r="B69" s="15" t="s">
        <v>359</v>
      </c>
      <c r="C69" s="16">
        <v>116400</v>
      </c>
      <c r="D69" s="16">
        <v>116400</v>
      </c>
      <c r="E69" s="61" t="s">
        <v>14</v>
      </c>
      <c r="F69" s="15" t="s">
        <v>395</v>
      </c>
      <c r="G69" s="16">
        <v>116400</v>
      </c>
      <c r="H69" s="15" t="s">
        <v>395</v>
      </c>
      <c r="I69" s="16">
        <v>116400</v>
      </c>
      <c r="J69" s="21" t="s">
        <v>484</v>
      </c>
      <c r="K69" s="28" t="s">
        <v>509</v>
      </c>
      <c r="L69" s="29">
        <v>244258</v>
      </c>
    </row>
    <row r="70" spans="1:12" ht="96" x14ac:dyDescent="0.5">
      <c r="A70" s="14">
        <v>68</v>
      </c>
      <c r="B70" s="15" t="s">
        <v>359</v>
      </c>
      <c r="C70" s="16">
        <v>110400</v>
      </c>
      <c r="D70" s="16">
        <v>110400</v>
      </c>
      <c r="E70" s="61" t="s">
        <v>14</v>
      </c>
      <c r="F70" s="15" t="s">
        <v>396</v>
      </c>
      <c r="G70" s="16">
        <v>110400</v>
      </c>
      <c r="H70" s="15" t="s">
        <v>396</v>
      </c>
      <c r="I70" s="16">
        <v>110400</v>
      </c>
      <c r="J70" s="21" t="s">
        <v>484</v>
      </c>
      <c r="K70" s="28" t="s">
        <v>510</v>
      </c>
      <c r="L70" s="29">
        <v>244258</v>
      </c>
    </row>
    <row r="71" spans="1:12" ht="96" x14ac:dyDescent="0.5">
      <c r="A71" s="14">
        <v>69</v>
      </c>
      <c r="B71" s="15" t="s">
        <v>359</v>
      </c>
      <c r="C71" s="16">
        <v>110400</v>
      </c>
      <c r="D71" s="16">
        <v>110400</v>
      </c>
      <c r="E71" s="61" t="s">
        <v>14</v>
      </c>
      <c r="F71" s="15" t="s">
        <v>397</v>
      </c>
      <c r="G71" s="16">
        <v>110400</v>
      </c>
      <c r="H71" s="15" t="s">
        <v>397</v>
      </c>
      <c r="I71" s="16">
        <v>110400</v>
      </c>
      <c r="J71" s="21" t="s">
        <v>484</v>
      </c>
      <c r="K71" s="28" t="s">
        <v>511</v>
      </c>
      <c r="L71" s="29">
        <v>244258</v>
      </c>
    </row>
    <row r="72" spans="1:12" ht="96" x14ac:dyDescent="0.5">
      <c r="A72" s="14">
        <v>70</v>
      </c>
      <c r="B72" s="15" t="s">
        <v>359</v>
      </c>
      <c r="C72" s="16">
        <v>110400</v>
      </c>
      <c r="D72" s="16">
        <v>110400</v>
      </c>
      <c r="E72" s="61" t="s">
        <v>14</v>
      </c>
      <c r="F72" s="15" t="s">
        <v>398</v>
      </c>
      <c r="G72" s="16">
        <v>110400</v>
      </c>
      <c r="H72" s="15" t="s">
        <v>398</v>
      </c>
      <c r="I72" s="16">
        <v>110400</v>
      </c>
      <c r="J72" s="21" t="s">
        <v>484</v>
      </c>
      <c r="K72" s="28" t="s">
        <v>512</v>
      </c>
      <c r="L72" s="29">
        <v>244258</v>
      </c>
    </row>
    <row r="73" spans="1:12" ht="96" x14ac:dyDescent="0.5">
      <c r="A73" s="14">
        <v>71</v>
      </c>
      <c r="B73" s="15" t="s">
        <v>359</v>
      </c>
      <c r="C73" s="16">
        <v>108000</v>
      </c>
      <c r="D73" s="16">
        <v>108000</v>
      </c>
      <c r="E73" s="61" t="s">
        <v>14</v>
      </c>
      <c r="F73" s="15" t="s">
        <v>399</v>
      </c>
      <c r="G73" s="16">
        <v>108000</v>
      </c>
      <c r="H73" s="15" t="s">
        <v>399</v>
      </c>
      <c r="I73" s="16">
        <v>108000</v>
      </c>
      <c r="J73" s="21" t="s">
        <v>484</v>
      </c>
      <c r="K73" s="28" t="s">
        <v>513</v>
      </c>
      <c r="L73" s="29">
        <v>244258</v>
      </c>
    </row>
    <row r="74" spans="1:12" ht="96" x14ac:dyDescent="0.5">
      <c r="A74" s="14">
        <v>72</v>
      </c>
      <c r="B74" s="15" t="s">
        <v>359</v>
      </c>
      <c r="C74" s="16">
        <v>110400</v>
      </c>
      <c r="D74" s="16">
        <v>110400</v>
      </c>
      <c r="E74" s="61" t="s">
        <v>14</v>
      </c>
      <c r="F74" s="15" t="s">
        <v>400</v>
      </c>
      <c r="G74" s="16">
        <v>110400</v>
      </c>
      <c r="H74" s="15" t="s">
        <v>400</v>
      </c>
      <c r="I74" s="16">
        <v>110400</v>
      </c>
      <c r="J74" s="21" t="s">
        <v>484</v>
      </c>
      <c r="K74" s="28" t="s">
        <v>514</v>
      </c>
      <c r="L74" s="29">
        <v>244258</v>
      </c>
    </row>
    <row r="75" spans="1:12" ht="96" x14ac:dyDescent="0.5">
      <c r="A75" s="14">
        <v>73</v>
      </c>
      <c r="B75" s="15" t="s">
        <v>359</v>
      </c>
      <c r="C75" s="16">
        <v>110400</v>
      </c>
      <c r="D75" s="16">
        <v>110400</v>
      </c>
      <c r="E75" s="61" t="s">
        <v>14</v>
      </c>
      <c r="F75" s="15" t="s">
        <v>401</v>
      </c>
      <c r="G75" s="16">
        <v>110400</v>
      </c>
      <c r="H75" s="15" t="s">
        <v>401</v>
      </c>
      <c r="I75" s="16">
        <v>110400</v>
      </c>
      <c r="J75" s="21" t="s">
        <v>484</v>
      </c>
      <c r="K75" s="28" t="s">
        <v>515</v>
      </c>
      <c r="L75" s="29">
        <v>244258</v>
      </c>
    </row>
    <row r="76" spans="1:12" ht="96" x14ac:dyDescent="0.5">
      <c r="A76" s="14">
        <v>74</v>
      </c>
      <c r="B76" s="15" t="s">
        <v>359</v>
      </c>
      <c r="C76" s="16">
        <v>109200</v>
      </c>
      <c r="D76" s="16">
        <v>109200</v>
      </c>
      <c r="E76" s="61" t="s">
        <v>14</v>
      </c>
      <c r="F76" s="15" t="s">
        <v>402</v>
      </c>
      <c r="G76" s="16">
        <v>109200</v>
      </c>
      <c r="H76" s="15" t="s">
        <v>402</v>
      </c>
      <c r="I76" s="16">
        <v>109200</v>
      </c>
      <c r="J76" s="21" t="s">
        <v>484</v>
      </c>
      <c r="K76" s="28" t="s">
        <v>103</v>
      </c>
      <c r="L76" s="29">
        <v>244258</v>
      </c>
    </row>
    <row r="77" spans="1:12" ht="96" x14ac:dyDescent="0.5">
      <c r="A77" s="14">
        <v>75</v>
      </c>
      <c r="B77" s="15" t="s">
        <v>359</v>
      </c>
      <c r="C77" s="16">
        <v>108000</v>
      </c>
      <c r="D77" s="16">
        <v>108000</v>
      </c>
      <c r="E77" s="61" t="s">
        <v>14</v>
      </c>
      <c r="F77" s="15" t="s">
        <v>403</v>
      </c>
      <c r="G77" s="16">
        <v>108000</v>
      </c>
      <c r="H77" s="15" t="s">
        <v>403</v>
      </c>
      <c r="I77" s="16">
        <v>108000</v>
      </c>
      <c r="J77" s="21" t="s">
        <v>484</v>
      </c>
      <c r="K77" s="28" t="s">
        <v>517</v>
      </c>
      <c r="L77" s="29">
        <v>244258</v>
      </c>
    </row>
    <row r="78" spans="1:12" ht="96" x14ac:dyDescent="0.5">
      <c r="A78" s="14">
        <v>76</v>
      </c>
      <c r="B78" s="15" t="s">
        <v>359</v>
      </c>
      <c r="C78" s="16">
        <v>115200</v>
      </c>
      <c r="D78" s="16">
        <v>115200</v>
      </c>
      <c r="E78" s="61" t="s">
        <v>14</v>
      </c>
      <c r="F78" s="15" t="s">
        <v>404</v>
      </c>
      <c r="G78" s="16">
        <v>115200</v>
      </c>
      <c r="H78" s="15" t="s">
        <v>404</v>
      </c>
      <c r="I78" s="16">
        <v>115200</v>
      </c>
      <c r="J78" s="21" t="s">
        <v>484</v>
      </c>
      <c r="K78" s="28" t="s">
        <v>518</v>
      </c>
      <c r="L78" s="29">
        <v>244258</v>
      </c>
    </row>
    <row r="79" spans="1:12" ht="96" x14ac:dyDescent="0.5">
      <c r="A79" s="14">
        <v>77</v>
      </c>
      <c r="B79" s="15" t="s">
        <v>359</v>
      </c>
      <c r="C79" s="16">
        <v>109200</v>
      </c>
      <c r="D79" s="16">
        <v>109200</v>
      </c>
      <c r="E79" s="61" t="s">
        <v>14</v>
      </c>
      <c r="F79" s="15" t="s">
        <v>405</v>
      </c>
      <c r="G79" s="16">
        <v>109200</v>
      </c>
      <c r="H79" s="15" t="s">
        <v>405</v>
      </c>
      <c r="I79" s="16">
        <v>109200</v>
      </c>
      <c r="J79" s="21" t="s">
        <v>484</v>
      </c>
      <c r="K79" s="28" t="s">
        <v>519</v>
      </c>
      <c r="L79" s="29">
        <v>244258</v>
      </c>
    </row>
    <row r="80" spans="1:12" ht="96" x14ac:dyDescent="0.5">
      <c r="A80" s="14">
        <v>78</v>
      </c>
      <c r="B80" s="15" t="s">
        <v>359</v>
      </c>
      <c r="C80" s="16">
        <v>115200</v>
      </c>
      <c r="D80" s="16">
        <v>115200</v>
      </c>
      <c r="E80" s="61" t="s">
        <v>14</v>
      </c>
      <c r="F80" s="15" t="s">
        <v>406</v>
      </c>
      <c r="G80" s="16">
        <v>115200</v>
      </c>
      <c r="H80" s="15" t="s">
        <v>406</v>
      </c>
      <c r="I80" s="16">
        <v>115200</v>
      </c>
      <c r="J80" s="21" t="s">
        <v>484</v>
      </c>
      <c r="K80" s="28" t="s">
        <v>520</v>
      </c>
      <c r="L80" s="29">
        <v>244258</v>
      </c>
    </row>
    <row r="81" spans="1:12" ht="96" x14ac:dyDescent="0.5">
      <c r="A81" s="14">
        <v>79</v>
      </c>
      <c r="B81" s="15" t="s">
        <v>359</v>
      </c>
      <c r="C81" s="16">
        <v>108000</v>
      </c>
      <c r="D81" s="16">
        <v>108000</v>
      </c>
      <c r="E81" s="61" t="s">
        <v>14</v>
      </c>
      <c r="F81" s="15" t="s">
        <v>407</v>
      </c>
      <c r="G81" s="16">
        <v>108000</v>
      </c>
      <c r="H81" s="15" t="s">
        <v>407</v>
      </c>
      <c r="I81" s="16">
        <v>108000</v>
      </c>
      <c r="J81" s="21" t="s">
        <v>484</v>
      </c>
      <c r="K81" s="28" t="s">
        <v>521</v>
      </c>
      <c r="L81" s="29">
        <v>244258</v>
      </c>
    </row>
    <row r="82" spans="1:12" ht="96" x14ac:dyDescent="0.5">
      <c r="A82" s="14">
        <v>80</v>
      </c>
      <c r="B82" s="15" t="s">
        <v>359</v>
      </c>
      <c r="C82" s="16">
        <v>114000</v>
      </c>
      <c r="D82" s="16">
        <v>114000</v>
      </c>
      <c r="E82" s="61" t="s">
        <v>14</v>
      </c>
      <c r="F82" s="15" t="s">
        <v>408</v>
      </c>
      <c r="G82" s="16">
        <v>114000</v>
      </c>
      <c r="H82" s="15" t="s">
        <v>408</v>
      </c>
      <c r="I82" s="16">
        <v>114000</v>
      </c>
      <c r="J82" s="21" t="s">
        <v>484</v>
      </c>
      <c r="K82" s="28" t="s">
        <v>522</v>
      </c>
      <c r="L82" s="29">
        <v>244258</v>
      </c>
    </row>
    <row r="83" spans="1:12" ht="96" x14ac:dyDescent="0.5">
      <c r="A83" s="14">
        <v>81</v>
      </c>
      <c r="B83" s="15" t="s">
        <v>359</v>
      </c>
      <c r="C83" s="16">
        <v>108000</v>
      </c>
      <c r="D83" s="16">
        <v>108000</v>
      </c>
      <c r="E83" s="61" t="s">
        <v>14</v>
      </c>
      <c r="F83" s="15" t="s">
        <v>409</v>
      </c>
      <c r="G83" s="16">
        <v>108000</v>
      </c>
      <c r="H83" s="15" t="s">
        <v>409</v>
      </c>
      <c r="I83" s="16">
        <v>108000</v>
      </c>
      <c r="J83" s="21" t="s">
        <v>484</v>
      </c>
      <c r="K83" s="28" t="s">
        <v>523</v>
      </c>
      <c r="L83" s="29">
        <v>244258</v>
      </c>
    </row>
    <row r="84" spans="1:12" ht="96" x14ac:dyDescent="0.5">
      <c r="A84" s="14">
        <v>82</v>
      </c>
      <c r="B84" s="15" t="s">
        <v>359</v>
      </c>
      <c r="C84" s="16">
        <v>114000</v>
      </c>
      <c r="D84" s="16">
        <v>114000</v>
      </c>
      <c r="E84" s="61" t="s">
        <v>14</v>
      </c>
      <c r="F84" s="15" t="s">
        <v>410</v>
      </c>
      <c r="G84" s="16">
        <v>114000</v>
      </c>
      <c r="H84" s="15" t="s">
        <v>410</v>
      </c>
      <c r="I84" s="16">
        <v>114000</v>
      </c>
      <c r="J84" s="21" t="s">
        <v>484</v>
      </c>
      <c r="K84" s="28" t="s">
        <v>524</v>
      </c>
      <c r="L84" s="29">
        <v>244258</v>
      </c>
    </row>
    <row r="85" spans="1:12" ht="96" x14ac:dyDescent="0.5">
      <c r="A85" s="14">
        <v>83</v>
      </c>
      <c r="B85" s="15" t="s">
        <v>359</v>
      </c>
      <c r="C85" s="16">
        <v>114000</v>
      </c>
      <c r="D85" s="16">
        <v>114000</v>
      </c>
      <c r="E85" s="61" t="s">
        <v>14</v>
      </c>
      <c r="F85" s="15" t="s">
        <v>411</v>
      </c>
      <c r="G85" s="16">
        <v>114000</v>
      </c>
      <c r="H85" s="15" t="s">
        <v>411</v>
      </c>
      <c r="I85" s="16">
        <v>114000</v>
      </c>
      <c r="J85" s="21" t="s">
        <v>484</v>
      </c>
      <c r="K85" s="28" t="s">
        <v>525</v>
      </c>
      <c r="L85" s="29">
        <v>244258</v>
      </c>
    </row>
    <row r="86" spans="1:12" ht="96" x14ac:dyDescent="0.5">
      <c r="A86" s="14">
        <v>84</v>
      </c>
      <c r="B86" s="15" t="s">
        <v>359</v>
      </c>
      <c r="C86" s="16">
        <v>57000</v>
      </c>
      <c r="D86" s="16">
        <v>57000</v>
      </c>
      <c r="E86" s="61" t="s">
        <v>14</v>
      </c>
      <c r="F86" s="15" t="s">
        <v>412</v>
      </c>
      <c r="G86" s="16">
        <v>57000</v>
      </c>
      <c r="H86" s="15" t="s">
        <v>412</v>
      </c>
      <c r="I86" s="16">
        <v>57000</v>
      </c>
      <c r="J86" s="21" t="s">
        <v>484</v>
      </c>
      <c r="K86" s="28" t="s">
        <v>526</v>
      </c>
      <c r="L86" s="29">
        <v>244258</v>
      </c>
    </row>
    <row r="87" spans="1:12" ht="96" x14ac:dyDescent="0.5">
      <c r="A87" s="14">
        <v>85</v>
      </c>
      <c r="B87" s="15" t="s">
        <v>359</v>
      </c>
      <c r="C87" s="16">
        <v>110400</v>
      </c>
      <c r="D87" s="16">
        <v>110400</v>
      </c>
      <c r="E87" s="61" t="s">
        <v>14</v>
      </c>
      <c r="F87" s="15" t="s">
        <v>413</v>
      </c>
      <c r="G87" s="16">
        <v>110400</v>
      </c>
      <c r="H87" s="15" t="s">
        <v>413</v>
      </c>
      <c r="I87" s="16">
        <v>110400</v>
      </c>
      <c r="J87" s="21" t="s">
        <v>484</v>
      </c>
      <c r="K87" s="28" t="s">
        <v>527</v>
      </c>
      <c r="L87" s="29">
        <v>244258</v>
      </c>
    </row>
    <row r="88" spans="1:12" ht="96" x14ac:dyDescent="0.5">
      <c r="A88" s="14">
        <v>86</v>
      </c>
      <c r="B88" s="15" t="s">
        <v>359</v>
      </c>
      <c r="C88" s="16">
        <v>114000</v>
      </c>
      <c r="D88" s="16">
        <v>114000</v>
      </c>
      <c r="E88" s="61" t="s">
        <v>14</v>
      </c>
      <c r="F88" s="15" t="s">
        <v>414</v>
      </c>
      <c r="G88" s="16">
        <v>114000</v>
      </c>
      <c r="H88" s="15" t="s">
        <v>414</v>
      </c>
      <c r="I88" s="16">
        <v>114000</v>
      </c>
      <c r="J88" s="21" t="s">
        <v>484</v>
      </c>
      <c r="K88" s="28" t="s">
        <v>528</v>
      </c>
      <c r="L88" s="29">
        <v>244258</v>
      </c>
    </row>
    <row r="89" spans="1:12" ht="96" x14ac:dyDescent="0.5">
      <c r="A89" s="14">
        <v>87</v>
      </c>
      <c r="B89" s="15" t="s">
        <v>359</v>
      </c>
      <c r="C89" s="16">
        <v>116400</v>
      </c>
      <c r="D89" s="16">
        <v>116400</v>
      </c>
      <c r="E89" s="61" t="s">
        <v>14</v>
      </c>
      <c r="F89" s="15" t="s">
        <v>415</v>
      </c>
      <c r="G89" s="16">
        <v>116400</v>
      </c>
      <c r="H89" s="15" t="s">
        <v>415</v>
      </c>
      <c r="I89" s="16">
        <v>116400</v>
      </c>
      <c r="J89" s="21" t="s">
        <v>484</v>
      </c>
      <c r="K89" s="28" t="s">
        <v>44</v>
      </c>
      <c r="L89" s="29">
        <v>244258</v>
      </c>
    </row>
    <row r="90" spans="1:12" ht="96" x14ac:dyDescent="0.5">
      <c r="A90" s="14">
        <v>88</v>
      </c>
      <c r="B90" s="15" t="s">
        <v>359</v>
      </c>
      <c r="C90" s="16">
        <v>116400</v>
      </c>
      <c r="D90" s="16">
        <v>116400</v>
      </c>
      <c r="E90" s="61" t="s">
        <v>14</v>
      </c>
      <c r="F90" s="15" t="s">
        <v>416</v>
      </c>
      <c r="G90" s="16">
        <v>116400</v>
      </c>
      <c r="H90" s="15" t="s">
        <v>416</v>
      </c>
      <c r="I90" s="16">
        <v>116400</v>
      </c>
      <c r="J90" s="21" t="s">
        <v>484</v>
      </c>
      <c r="K90" s="28" t="s">
        <v>529</v>
      </c>
      <c r="L90" s="29">
        <v>244258</v>
      </c>
    </row>
    <row r="91" spans="1:12" ht="96" x14ac:dyDescent="0.5">
      <c r="A91" s="14">
        <v>89</v>
      </c>
      <c r="B91" s="15" t="s">
        <v>359</v>
      </c>
      <c r="C91" s="16">
        <v>116400</v>
      </c>
      <c r="D91" s="16">
        <v>116400</v>
      </c>
      <c r="E91" s="61" t="s">
        <v>14</v>
      </c>
      <c r="F91" s="15" t="s">
        <v>417</v>
      </c>
      <c r="G91" s="16">
        <v>116400</v>
      </c>
      <c r="H91" s="15" t="s">
        <v>417</v>
      </c>
      <c r="I91" s="16">
        <v>116400</v>
      </c>
      <c r="J91" s="21" t="s">
        <v>484</v>
      </c>
      <c r="K91" s="28" t="s">
        <v>530</v>
      </c>
      <c r="L91" s="29">
        <v>244258</v>
      </c>
    </row>
    <row r="92" spans="1:12" ht="96" x14ac:dyDescent="0.5">
      <c r="A92" s="14">
        <v>90</v>
      </c>
      <c r="B92" s="15" t="s">
        <v>359</v>
      </c>
      <c r="C92" s="16">
        <v>27000</v>
      </c>
      <c r="D92" s="16">
        <v>27000</v>
      </c>
      <c r="E92" s="61" t="s">
        <v>14</v>
      </c>
      <c r="F92" s="15" t="s">
        <v>418</v>
      </c>
      <c r="G92" s="16">
        <v>27000</v>
      </c>
      <c r="H92" s="15" t="s">
        <v>418</v>
      </c>
      <c r="I92" s="16">
        <v>27000</v>
      </c>
      <c r="J92" s="21" t="s">
        <v>484</v>
      </c>
      <c r="K92" s="28" t="s">
        <v>531</v>
      </c>
      <c r="L92" s="29">
        <v>244258</v>
      </c>
    </row>
    <row r="93" spans="1:12" ht="177" customHeight="1" x14ac:dyDescent="0.5">
      <c r="A93" s="14">
        <v>91</v>
      </c>
      <c r="B93" s="15" t="s">
        <v>360</v>
      </c>
      <c r="C93" s="16">
        <v>1000</v>
      </c>
      <c r="D93" s="16">
        <v>1000</v>
      </c>
      <c r="E93" s="61" t="s">
        <v>14</v>
      </c>
      <c r="F93" s="15" t="s">
        <v>419</v>
      </c>
      <c r="G93" s="16">
        <v>1000</v>
      </c>
      <c r="H93" s="15" t="s">
        <v>419</v>
      </c>
      <c r="I93" s="16">
        <v>1000</v>
      </c>
      <c r="J93" s="21" t="s">
        <v>484</v>
      </c>
      <c r="K93" s="28" t="s">
        <v>516</v>
      </c>
      <c r="L93" s="29">
        <v>244279</v>
      </c>
    </row>
    <row r="94" spans="1:12" ht="96" x14ac:dyDescent="0.5">
      <c r="A94" s="14">
        <v>92</v>
      </c>
      <c r="B94" s="15" t="s">
        <v>359</v>
      </c>
      <c r="C94" s="16">
        <v>116400</v>
      </c>
      <c r="D94" s="16">
        <v>116400</v>
      </c>
      <c r="E94" s="61" t="s">
        <v>14</v>
      </c>
      <c r="F94" s="15" t="s">
        <v>417</v>
      </c>
      <c r="G94" s="16">
        <v>116400</v>
      </c>
      <c r="H94" s="15" t="s">
        <v>417</v>
      </c>
      <c r="I94" s="16">
        <v>116400</v>
      </c>
      <c r="J94" s="21" t="s">
        <v>484</v>
      </c>
      <c r="K94" s="28" t="s">
        <v>532</v>
      </c>
      <c r="L94" s="29">
        <v>244279</v>
      </c>
    </row>
    <row r="95" spans="1:12" ht="96" x14ac:dyDescent="0.5">
      <c r="A95" s="14">
        <v>93</v>
      </c>
      <c r="B95" s="15" t="s">
        <v>359</v>
      </c>
      <c r="C95" s="16">
        <v>27000</v>
      </c>
      <c r="D95" s="16">
        <v>27000</v>
      </c>
      <c r="E95" s="61" t="s">
        <v>14</v>
      </c>
      <c r="F95" s="15" t="s">
        <v>418</v>
      </c>
      <c r="G95" s="16">
        <v>27000</v>
      </c>
      <c r="H95" s="15" t="s">
        <v>418</v>
      </c>
      <c r="I95" s="16">
        <v>27000</v>
      </c>
      <c r="J95" s="21" t="s">
        <v>484</v>
      </c>
      <c r="K95" s="28" t="s">
        <v>533</v>
      </c>
      <c r="L95" s="29">
        <v>244258</v>
      </c>
    </row>
    <row r="96" spans="1:12" ht="172.5" customHeight="1" x14ac:dyDescent="0.5">
      <c r="A96" s="14">
        <v>94</v>
      </c>
      <c r="B96" s="15" t="s">
        <v>361</v>
      </c>
      <c r="C96" s="16">
        <v>8925</v>
      </c>
      <c r="D96" s="16">
        <v>8925</v>
      </c>
      <c r="E96" s="61" t="s">
        <v>14</v>
      </c>
      <c r="F96" s="15" t="s">
        <v>420</v>
      </c>
      <c r="G96" s="16">
        <v>8925</v>
      </c>
      <c r="H96" s="15" t="s">
        <v>420</v>
      </c>
      <c r="I96" s="16">
        <v>8925</v>
      </c>
      <c r="J96" s="21" t="s">
        <v>484</v>
      </c>
      <c r="K96" s="28" t="s">
        <v>516</v>
      </c>
      <c r="L96" s="27">
        <v>244279</v>
      </c>
    </row>
    <row r="97" spans="1:12" ht="168" x14ac:dyDescent="0.5">
      <c r="A97" s="14">
        <v>95</v>
      </c>
      <c r="B97" s="15" t="s">
        <v>362</v>
      </c>
      <c r="C97" s="16">
        <v>1575</v>
      </c>
      <c r="D97" s="16">
        <v>1575</v>
      </c>
      <c r="E97" s="61" t="s">
        <v>14</v>
      </c>
      <c r="F97" s="15" t="s">
        <v>421</v>
      </c>
      <c r="G97" s="16">
        <v>1575</v>
      </c>
      <c r="H97" s="15" t="s">
        <v>421</v>
      </c>
      <c r="I97" s="16">
        <v>1575</v>
      </c>
      <c r="J97" s="21" t="s">
        <v>484</v>
      </c>
      <c r="K97" s="28" t="s">
        <v>516</v>
      </c>
      <c r="L97" s="27">
        <v>244279</v>
      </c>
    </row>
    <row r="98" spans="1:12" ht="171.75" customHeight="1" x14ac:dyDescent="0.5">
      <c r="A98" s="14">
        <v>96</v>
      </c>
      <c r="B98" s="15" t="s">
        <v>363</v>
      </c>
      <c r="C98" s="16">
        <v>1000</v>
      </c>
      <c r="D98" s="16">
        <v>1000</v>
      </c>
      <c r="E98" s="61" t="s">
        <v>14</v>
      </c>
      <c r="F98" s="15" t="s">
        <v>419</v>
      </c>
      <c r="G98" s="16">
        <v>1000</v>
      </c>
      <c r="H98" s="15" t="s">
        <v>419</v>
      </c>
      <c r="I98" s="16">
        <v>1000</v>
      </c>
      <c r="J98" s="21" t="s">
        <v>484</v>
      </c>
      <c r="K98" s="28" t="s">
        <v>516</v>
      </c>
      <c r="L98" s="27">
        <v>244284</v>
      </c>
    </row>
    <row r="99" spans="1:12" ht="171.75" customHeight="1" x14ac:dyDescent="0.5">
      <c r="A99" s="14">
        <v>97</v>
      </c>
      <c r="B99" s="15" t="s">
        <v>364</v>
      </c>
      <c r="C99" s="16">
        <v>3500</v>
      </c>
      <c r="D99" s="16">
        <v>3500</v>
      </c>
      <c r="E99" s="61" t="s">
        <v>14</v>
      </c>
      <c r="F99" s="15" t="s">
        <v>419</v>
      </c>
      <c r="G99" s="16">
        <v>3500</v>
      </c>
      <c r="H99" s="15" t="s">
        <v>419</v>
      </c>
      <c r="I99" s="16">
        <v>3500</v>
      </c>
      <c r="J99" s="21" t="s">
        <v>484</v>
      </c>
      <c r="K99" s="28" t="s">
        <v>534</v>
      </c>
      <c r="L99" s="27">
        <v>244286</v>
      </c>
    </row>
    <row r="100" spans="1:12" ht="166.5" customHeight="1" x14ac:dyDescent="0.5">
      <c r="A100" s="14">
        <v>98</v>
      </c>
      <c r="B100" s="15" t="s">
        <v>365</v>
      </c>
      <c r="C100" s="16">
        <v>3040</v>
      </c>
      <c r="D100" s="16">
        <v>3040</v>
      </c>
      <c r="E100" s="61" t="s">
        <v>14</v>
      </c>
      <c r="F100" s="15" t="s">
        <v>422</v>
      </c>
      <c r="G100" s="16">
        <v>3040</v>
      </c>
      <c r="H100" s="15" t="s">
        <v>422</v>
      </c>
      <c r="I100" s="16">
        <v>3040</v>
      </c>
      <c r="J100" s="21" t="s">
        <v>484</v>
      </c>
      <c r="K100" s="28" t="s">
        <v>516</v>
      </c>
      <c r="L100" s="27">
        <v>244287</v>
      </c>
    </row>
    <row r="101" spans="1:12" x14ac:dyDescent="0.5">
      <c r="I101" s="66">
        <f>SUM(I3:I100)</f>
        <v>11751009.510000002</v>
      </c>
    </row>
  </sheetData>
  <mergeCells count="1">
    <mergeCell ref="K2:L2"/>
  </mergeCells>
  <phoneticPr fontId="5" type="noConversion"/>
  <pageMargins left="0.19685039370078741" right="0.19685039370078741" top="0.19685039370078741" bottom="0.19685039370078741" header="0.31496062992125984" footer="0.31496062992125984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A9E69-0A95-4892-BDA2-554ED474340A}">
  <dimension ref="A1:J22"/>
  <sheetViews>
    <sheetView topLeftCell="A13" workbookViewId="0">
      <selection activeCell="J6" sqref="J6"/>
    </sheetView>
  </sheetViews>
  <sheetFormatPr defaultRowHeight="14.25" x14ac:dyDescent="0.2"/>
  <cols>
    <col min="4" max="4" width="34.75" customWidth="1"/>
    <col min="5" max="5" width="15.375" customWidth="1"/>
    <col min="6" max="6" width="16.75" customWidth="1"/>
  </cols>
  <sheetData>
    <row r="1" spans="1:10" ht="30.75" x14ac:dyDescent="0.7">
      <c r="A1" s="54" t="s">
        <v>763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30.75" x14ac:dyDescent="0.7">
      <c r="A2" s="54" t="s">
        <v>751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30.75" x14ac:dyDescent="0.7">
      <c r="A3" s="38"/>
      <c r="B3" s="38"/>
      <c r="C3" s="38"/>
      <c r="D3" s="59" t="s">
        <v>765</v>
      </c>
      <c r="E3" s="59"/>
      <c r="F3" s="59"/>
      <c r="G3" s="38"/>
      <c r="H3" s="38"/>
      <c r="I3" s="38"/>
      <c r="J3" s="38"/>
    </row>
    <row r="4" spans="1:10" ht="24" x14ac:dyDescent="0.55000000000000004">
      <c r="A4" s="38"/>
      <c r="B4" s="38"/>
      <c r="C4" s="11" t="s">
        <v>752</v>
      </c>
      <c r="D4" s="39" t="s">
        <v>753</v>
      </c>
      <c r="E4" s="39" t="s">
        <v>754</v>
      </c>
      <c r="F4" s="39" t="s">
        <v>755</v>
      </c>
      <c r="G4" s="38"/>
      <c r="H4" s="38"/>
      <c r="I4" s="38"/>
      <c r="J4" s="38"/>
    </row>
    <row r="5" spans="1:10" ht="27.75" x14ac:dyDescent="0.65">
      <c r="A5" s="38"/>
      <c r="B5" s="38"/>
      <c r="C5" s="40">
        <v>1</v>
      </c>
      <c r="D5" s="41" t="s">
        <v>14</v>
      </c>
      <c r="E5" s="42">
        <v>35</v>
      </c>
      <c r="F5" s="43">
        <v>4756389.71</v>
      </c>
      <c r="G5" s="38"/>
      <c r="H5" s="38"/>
      <c r="I5" s="38"/>
      <c r="J5" s="38"/>
    </row>
    <row r="6" spans="1:10" ht="27.75" x14ac:dyDescent="0.65">
      <c r="A6" s="38"/>
      <c r="B6" s="38"/>
      <c r="C6" s="40">
        <v>2</v>
      </c>
      <c r="D6" s="41" t="s">
        <v>756</v>
      </c>
      <c r="E6" s="42" t="s">
        <v>757</v>
      </c>
      <c r="F6" s="44" t="s">
        <v>757</v>
      </c>
      <c r="G6" s="38"/>
      <c r="H6" s="38"/>
      <c r="I6" s="38"/>
      <c r="J6" s="38"/>
    </row>
    <row r="7" spans="1:10" ht="27.75" x14ac:dyDescent="0.65">
      <c r="A7" s="38"/>
      <c r="B7" s="38"/>
      <c r="C7" s="40">
        <v>3</v>
      </c>
      <c r="D7" s="41" t="s">
        <v>758</v>
      </c>
      <c r="E7" s="42" t="s">
        <v>757</v>
      </c>
      <c r="F7" s="44" t="s">
        <v>757</v>
      </c>
      <c r="G7" s="38"/>
      <c r="H7" s="38"/>
      <c r="I7" s="38"/>
      <c r="J7" s="38"/>
    </row>
    <row r="8" spans="1:10" ht="27.75" x14ac:dyDescent="0.65">
      <c r="A8" s="38"/>
      <c r="B8" s="38"/>
      <c r="C8" s="40">
        <v>4</v>
      </c>
      <c r="D8" s="41" t="s">
        <v>759</v>
      </c>
      <c r="E8" s="42" t="s">
        <v>757</v>
      </c>
      <c r="F8" s="44" t="s">
        <v>757</v>
      </c>
      <c r="G8" s="38"/>
      <c r="H8" s="38"/>
      <c r="I8" s="38"/>
      <c r="J8" s="38"/>
    </row>
    <row r="9" spans="1:10" ht="27.75" x14ac:dyDescent="0.65">
      <c r="A9" s="38"/>
      <c r="B9" s="38"/>
      <c r="C9" s="47"/>
      <c r="D9" s="39" t="s">
        <v>760</v>
      </c>
      <c r="E9" s="48">
        <f>SUM(E5:E8)</f>
        <v>35</v>
      </c>
      <c r="F9" s="49">
        <f>SUM(F5:F8)</f>
        <v>4756389.71</v>
      </c>
      <c r="G9" s="38"/>
      <c r="H9" s="38"/>
      <c r="I9" s="38"/>
      <c r="J9" s="38"/>
    </row>
    <row r="10" spans="1:10" ht="17.25" customHeight="1" x14ac:dyDescent="0.55000000000000004">
      <c r="A10" s="38"/>
      <c r="B10" s="38"/>
      <c r="C10" s="38"/>
      <c r="D10" s="38"/>
      <c r="E10" s="38"/>
      <c r="F10" s="38"/>
      <c r="G10" s="38"/>
      <c r="H10" s="38"/>
      <c r="I10" s="38"/>
      <c r="J10" s="38"/>
    </row>
    <row r="11" spans="1:10" ht="27.75" x14ac:dyDescent="0.65">
      <c r="A11" s="50" t="s">
        <v>761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0" ht="24" x14ac:dyDescent="0.55000000000000004">
      <c r="A12" s="38"/>
      <c r="B12" s="38"/>
      <c r="C12" s="38"/>
      <c r="D12" s="38"/>
      <c r="E12" s="38"/>
      <c r="F12" s="38"/>
      <c r="G12" s="38"/>
      <c r="H12" s="38"/>
      <c r="I12" s="38"/>
      <c r="J12" s="38"/>
    </row>
    <row r="13" spans="1:10" ht="24" x14ac:dyDescent="0.55000000000000004">
      <c r="A13" s="38"/>
      <c r="B13" s="38"/>
      <c r="C13" s="38"/>
      <c r="D13" s="38"/>
      <c r="E13" s="38"/>
      <c r="F13" s="38"/>
      <c r="G13" s="38"/>
      <c r="H13" s="38"/>
      <c r="I13" s="38"/>
      <c r="J13" s="38"/>
    </row>
    <row r="14" spans="1:10" ht="24" x14ac:dyDescent="0.55000000000000004">
      <c r="A14" s="38"/>
      <c r="B14" s="38"/>
      <c r="C14" s="38"/>
      <c r="D14" s="38"/>
      <c r="E14" s="38"/>
      <c r="F14" s="38"/>
      <c r="G14" s="38"/>
      <c r="H14" s="38"/>
      <c r="I14" s="38"/>
      <c r="J14" s="38"/>
    </row>
    <row r="15" spans="1:10" ht="24" x14ac:dyDescent="0.55000000000000004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ht="24" x14ac:dyDescent="0.55000000000000004">
      <c r="A16" s="38"/>
      <c r="B16" s="38"/>
      <c r="C16" s="38"/>
      <c r="D16" s="38"/>
      <c r="E16" s="38"/>
      <c r="F16" s="38"/>
      <c r="G16" s="38"/>
      <c r="H16" s="38"/>
      <c r="I16" s="38"/>
      <c r="J16" s="38"/>
    </row>
    <row r="17" spans="1:10" ht="27.75" x14ac:dyDescent="0.65">
      <c r="A17" s="50" t="s">
        <v>762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24" x14ac:dyDescent="0.55000000000000004">
      <c r="A18" s="38"/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24" x14ac:dyDescent="0.55000000000000004">
      <c r="A19" s="38"/>
      <c r="B19" s="38"/>
      <c r="C19" s="38"/>
      <c r="D19" s="38"/>
      <c r="E19" s="38"/>
      <c r="F19" s="38"/>
      <c r="G19" s="38"/>
      <c r="H19" s="38"/>
      <c r="I19" s="38"/>
      <c r="J19" s="38"/>
    </row>
    <row r="20" spans="1:10" ht="24" x14ac:dyDescent="0.55000000000000004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0" ht="24" x14ac:dyDescent="0.55000000000000004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0" ht="24" x14ac:dyDescent="0.55000000000000004">
      <c r="A22" s="38"/>
      <c r="B22" s="38"/>
      <c r="C22" s="38"/>
      <c r="D22" s="38"/>
      <c r="E22" s="38"/>
      <c r="F22" s="38"/>
      <c r="G22" s="38"/>
      <c r="H22" s="38"/>
      <c r="I22" s="38"/>
      <c r="J22" s="38"/>
    </row>
  </sheetData>
  <mergeCells count="3">
    <mergeCell ref="A1:J1"/>
    <mergeCell ref="A2:J2"/>
    <mergeCell ref="D3:F3"/>
  </mergeCells>
  <pageMargins left="0" right="0" top="0" bottom="0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9FFAE-37A3-4B22-BAD0-9A153FDC67C9}">
  <dimension ref="A2:O40"/>
  <sheetViews>
    <sheetView zoomScale="80" zoomScaleNormal="80" workbookViewId="0">
      <selection activeCell="I38" sqref="I38"/>
    </sheetView>
  </sheetViews>
  <sheetFormatPr defaultColWidth="9.125" defaultRowHeight="24" x14ac:dyDescent="0.5"/>
  <cols>
    <col min="1" max="1" width="9.25" style="3" bestFit="1" customWidth="1"/>
    <col min="2" max="2" width="25.25" style="2" customWidth="1"/>
    <col min="3" max="3" width="12.875" style="8" customWidth="1"/>
    <col min="4" max="4" width="13.375" style="8" customWidth="1"/>
    <col min="5" max="5" width="14.125" style="2" customWidth="1"/>
    <col min="6" max="6" width="13.375" style="2" customWidth="1"/>
    <col min="7" max="7" width="10.875" style="8" bestFit="1" customWidth="1"/>
    <col min="8" max="8" width="14.75" style="2" customWidth="1"/>
    <col min="9" max="9" width="13" style="8" customWidth="1"/>
    <col min="10" max="10" width="14.375" style="2" customWidth="1"/>
    <col min="11" max="11" width="15.5" style="4" customWidth="1"/>
    <col min="12" max="12" width="11.875" style="35" customWidth="1"/>
    <col min="13" max="15" width="9.125" style="2"/>
    <col min="16" max="16384" width="9.125" style="1"/>
  </cols>
  <sheetData>
    <row r="2" spans="1:15" ht="150.75" customHeight="1" x14ac:dyDescent="0.5">
      <c r="A2" s="30" t="s">
        <v>9</v>
      </c>
      <c r="B2" s="31" t="s">
        <v>0</v>
      </c>
      <c r="C2" s="32" t="s">
        <v>10</v>
      </c>
      <c r="D2" s="32" t="s">
        <v>1</v>
      </c>
      <c r="E2" s="31" t="s">
        <v>2</v>
      </c>
      <c r="F2" s="31" t="s">
        <v>3</v>
      </c>
      <c r="G2" s="32" t="s">
        <v>4</v>
      </c>
      <c r="H2" s="31" t="s">
        <v>5</v>
      </c>
      <c r="I2" s="32" t="s">
        <v>6</v>
      </c>
      <c r="J2" s="31" t="s">
        <v>7</v>
      </c>
      <c r="K2" s="56" t="s">
        <v>8</v>
      </c>
      <c r="L2" s="57"/>
    </row>
    <row r="3" spans="1:15" ht="102.75" customHeight="1" x14ac:dyDescent="0.5">
      <c r="A3" s="14">
        <v>1</v>
      </c>
      <c r="B3" s="15" t="s">
        <v>113</v>
      </c>
      <c r="C3" s="16">
        <v>2990</v>
      </c>
      <c r="D3" s="16">
        <v>2990</v>
      </c>
      <c r="E3" s="15" t="s">
        <v>114</v>
      </c>
      <c r="F3" s="15" t="s">
        <v>38</v>
      </c>
      <c r="G3" s="16">
        <v>2990</v>
      </c>
      <c r="H3" s="15" t="s">
        <v>38</v>
      </c>
      <c r="I3" s="16">
        <v>2990</v>
      </c>
      <c r="J3" s="15" t="s">
        <v>16</v>
      </c>
      <c r="K3" s="17" t="s">
        <v>535</v>
      </c>
      <c r="L3" s="17" t="s">
        <v>536</v>
      </c>
    </row>
    <row r="4" spans="1:15" ht="93" customHeight="1" x14ac:dyDescent="0.5">
      <c r="A4" s="14">
        <v>2</v>
      </c>
      <c r="B4" s="15" t="s">
        <v>115</v>
      </c>
      <c r="C4" s="16">
        <v>3950</v>
      </c>
      <c r="D4" s="16">
        <v>3950</v>
      </c>
      <c r="E4" s="15" t="s">
        <v>114</v>
      </c>
      <c r="F4" s="15" t="s">
        <v>41</v>
      </c>
      <c r="G4" s="16">
        <v>3950</v>
      </c>
      <c r="H4" s="15" t="s">
        <v>41</v>
      </c>
      <c r="I4" s="16">
        <v>3950</v>
      </c>
      <c r="J4" s="15" t="s">
        <v>16</v>
      </c>
      <c r="K4" s="17" t="s">
        <v>42</v>
      </c>
      <c r="L4" s="29">
        <v>244319</v>
      </c>
    </row>
    <row r="5" spans="1:15" ht="126" customHeight="1" x14ac:dyDescent="0.5">
      <c r="A5" s="14">
        <v>3</v>
      </c>
      <c r="B5" s="15" t="s">
        <v>116</v>
      </c>
      <c r="C5" s="16">
        <v>22000</v>
      </c>
      <c r="D5" s="16">
        <v>22000</v>
      </c>
      <c r="E5" s="15" t="s">
        <v>114</v>
      </c>
      <c r="F5" s="15" t="s">
        <v>117</v>
      </c>
      <c r="G5" s="16">
        <v>22000</v>
      </c>
      <c r="H5" s="15" t="s">
        <v>117</v>
      </c>
      <c r="I5" s="16">
        <v>22000</v>
      </c>
      <c r="J5" s="15" t="s">
        <v>16</v>
      </c>
      <c r="K5" s="17" t="s">
        <v>537</v>
      </c>
      <c r="L5" s="29">
        <v>244319</v>
      </c>
    </row>
    <row r="6" spans="1:15" ht="127.5" customHeight="1" x14ac:dyDescent="0.5">
      <c r="A6" s="14">
        <v>4</v>
      </c>
      <c r="B6" s="15" t="s">
        <v>118</v>
      </c>
      <c r="C6" s="16">
        <v>13400</v>
      </c>
      <c r="D6" s="16">
        <v>13400</v>
      </c>
      <c r="E6" s="15" t="s">
        <v>114</v>
      </c>
      <c r="F6" s="15" t="s">
        <v>117</v>
      </c>
      <c r="G6" s="16">
        <v>13400</v>
      </c>
      <c r="H6" s="15" t="s">
        <v>117</v>
      </c>
      <c r="I6" s="16">
        <v>13400</v>
      </c>
      <c r="J6" s="15" t="s">
        <v>16</v>
      </c>
      <c r="K6" s="17" t="s">
        <v>528</v>
      </c>
      <c r="L6" s="29">
        <v>244319</v>
      </c>
      <c r="M6" s="6"/>
      <c r="N6" s="6"/>
    </row>
    <row r="7" spans="1:15" s="5" customFormat="1" ht="105" customHeight="1" x14ac:dyDescent="0.2">
      <c r="A7" s="14">
        <v>5</v>
      </c>
      <c r="B7" s="15" t="s">
        <v>119</v>
      </c>
      <c r="C7" s="16">
        <v>161800</v>
      </c>
      <c r="D7" s="16">
        <v>161800</v>
      </c>
      <c r="E7" s="15" t="s">
        <v>114</v>
      </c>
      <c r="F7" s="15" t="s">
        <v>120</v>
      </c>
      <c r="G7" s="16">
        <v>161800</v>
      </c>
      <c r="H7" s="15" t="s">
        <v>120</v>
      </c>
      <c r="I7" s="16">
        <v>161800</v>
      </c>
      <c r="J7" s="15" t="s">
        <v>16</v>
      </c>
      <c r="K7" s="17" t="s">
        <v>538</v>
      </c>
      <c r="L7" s="29">
        <v>244320</v>
      </c>
      <c r="M7" s="6"/>
      <c r="N7" s="6"/>
      <c r="O7" s="6"/>
    </row>
    <row r="8" spans="1:15" ht="81.75" customHeight="1" x14ac:dyDescent="0.5">
      <c r="A8" s="14">
        <v>6</v>
      </c>
      <c r="B8" s="15" t="s">
        <v>121</v>
      </c>
      <c r="C8" s="16">
        <v>5340</v>
      </c>
      <c r="D8" s="16">
        <v>5340</v>
      </c>
      <c r="E8" s="15" t="s">
        <v>114</v>
      </c>
      <c r="F8" s="15" t="s">
        <v>51</v>
      </c>
      <c r="G8" s="16">
        <v>5340</v>
      </c>
      <c r="H8" s="15" t="s">
        <v>51</v>
      </c>
      <c r="I8" s="16">
        <v>5340</v>
      </c>
      <c r="J8" s="15" t="s">
        <v>16</v>
      </c>
      <c r="K8" s="17" t="s">
        <v>52</v>
      </c>
      <c r="L8" s="29">
        <v>244316</v>
      </c>
    </row>
    <row r="9" spans="1:15" s="5" customFormat="1" ht="84.75" customHeight="1" x14ac:dyDescent="0.2">
      <c r="A9" s="14">
        <v>7</v>
      </c>
      <c r="B9" s="15" t="s">
        <v>122</v>
      </c>
      <c r="C9" s="16">
        <v>20946.32</v>
      </c>
      <c r="D9" s="16">
        <v>20946.32</v>
      </c>
      <c r="E9" s="15" t="s">
        <v>114</v>
      </c>
      <c r="F9" s="15" t="s">
        <v>54</v>
      </c>
      <c r="G9" s="16">
        <v>20946.32</v>
      </c>
      <c r="H9" s="15" t="s">
        <v>54</v>
      </c>
      <c r="I9" s="16">
        <v>20946.32</v>
      </c>
      <c r="J9" s="15" t="s">
        <v>16</v>
      </c>
      <c r="K9" s="17" t="s">
        <v>539</v>
      </c>
      <c r="L9" s="29">
        <v>244316</v>
      </c>
      <c r="M9" s="6"/>
      <c r="N9" s="6"/>
      <c r="O9" s="6"/>
    </row>
    <row r="10" spans="1:15" s="5" customFormat="1" ht="129.75" customHeight="1" x14ac:dyDescent="0.2">
      <c r="A10" s="14">
        <v>8</v>
      </c>
      <c r="B10" s="15" t="s">
        <v>56</v>
      </c>
      <c r="C10" s="16">
        <v>4130.2</v>
      </c>
      <c r="D10" s="16">
        <v>4130.2</v>
      </c>
      <c r="E10" s="15" t="s">
        <v>114</v>
      </c>
      <c r="F10" s="15" t="s">
        <v>123</v>
      </c>
      <c r="G10" s="16">
        <v>4130.2</v>
      </c>
      <c r="H10" s="15" t="s">
        <v>123</v>
      </c>
      <c r="I10" s="16">
        <v>4130.2</v>
      </c>
      <c r="J10" s="15" t="s">
        <v>16</v>
      </c>
      <c r="K10" s="17" t="s">
        <v>58</v>
      </c>
      <c r="L10" s="17" t="s">
        <v>540</v>
      </c>
      <c r="M10" s="6"/>
      <c r="N10" s="6"/>
      <c r="O10" s="6"/>
    </row>
    <row r="11" spans="1:15" s="5" customFormat="1" ht="100.5" customHeight="1" x14ac:dyDescent="0.2">
      <c r="A11" s="14">
        <v>9</v>
      </c>
      <c r="B11" s="15" t="s">
        <v>124</v>
      </c>
      <c r="C11" s="16">
        <v>44800</v>
      </c>
      <c r="D11" s="16">
        <v>44800</v>
      </c>
      <c r="E11" s="15" t="s">
        <v>114</v>
      </c>
      <c r="F11" s="15" t="s">
        <v>125</v>
      </c>
      <c r="G11" s="16">
        <v>44800</v>
      </c>
      <c r="H11" s="15" t="s">
        <v>125</v>
      </c>
      <c r="I11" s="16">
        <v>44800</v>
      </c>
      <c r="J11" s="15" t="s">
        <v>16</v>
      </c>
      <c r="K11" s="17" t="s">
        <v>541</v>
      </c>
      <c r="L11" s="17" t="s">
        <v>542</v>
      </c>
      <c r="M11" s="6"/>
      <c r="N11" s="6"/>
      <c r="O11" s="6"/>
    </row>
    <row r="12" spans="1:15" s="5" customFormat="1" ht="72" customHeight="1" x14ac:dyDescent="0.2">
      <c r="A12" s="14">
        <v>10</v>
      </c>
      <c r="B12" s="15" t="s">
        <v>61</v>
      </c>
      <c r="C12" s="16">
        <v>89632.54</v>
      </c>
      <c r="D12" s="16">
        <v>89632.54</v>
      </c>
      <c r="E12" s="15" t="s">
        <v>114</v>
      </c>
      <c r="F12" s="15" t="s">
        <v>125</v>
      </c>
      <c r="G12" s="16">
        <v>89600</v>
      </c>
      <c r="H12" s="15" t="s">
        <v>125</v>
      </c>
      <c r="I12" s="16">
        <v>89600</v>
      </c>
      <c r="J12" s="15" t="s">
        <v>16</v>
      </c>
      <c r="K12" s="17" t="s">
        <v>499</v>
      </c>
      <c r="L12" s="17" t="s">
        <v>543</v>
      </c>
      <c r="M12" s="6"/>
      <c r="N12" s="6"/>
      <c r="O12" s="6"/>
    </row>
    <row r="13" spans="1:15" s="5" customFormat="1" ht="84" customHeight="1" x14ac:dyDescent="0.2">
      <c r="A13" s="14">
        <v>11</v>
      </c>
      <c r="B13" s="15" t="s">
        <v>126</v>
      </c>
      <c r="C13" s="16">
        <v>7700</v>
      </c>
      <c r="D13" s="16">
        <v>7700</v>
      </c>
      <c r="E13" s="15" t="s">
        <v>114</v>
      </c>
      <c r="F13" s="15" t="s">
        <v>127</v>
      </c>
      <c r="G13" s="16">
        <v>7700</v>
      </c>
      <c r="H13" s="15" t="s">
        <v>127</v>
      </c>
      <c r="I13" s="16">
        <v>7700</v>
      </c>
      <c r="J13" s="15" t="s">
        <v>16</v>
      </c>
      <c r="K13" s="17" t="s">
        <v>65</v>
      </c>
      <c r="L13" s="29">
        <v>244314</v>
      </c>
      <c r="M13" s="6"/>
      <c r="N13" s="6"/>
      <c r="O13" s="6"/>
    </row>
    <row r="14" spans="1:15" s="5" customFormat="1" ht="107.25" customHeight="1" x14ac:dyDescent="0.2">
      <c r="A14" s="14">
        <v>12</v>
      </c>
      <c r="B14" s="15" t="s">
        <v>128</v>
      </c>
      <c r="C14" s="16">
        <v>7500</v>
      </c>
      <c r="D14" s="16">
        <v>7500</v>
      </c>
      <c r="E14" s="15" t="s">
        <v>114</v>
      </c>
      <c r="F14" s="16" t="s">
        <v>70</v>
      </c>
      <c r="G14" s="16">
        <v>7500</v>
      </c>
      <c r="H14" s="16" t="s">
        <v>70</v>
      </c>
      <c r="I14" s="16">
        <v>7500</v>
      </c>
      <c r="J14" s="15" t="s">
        <v>16</v>
      </c>
      <c r="K14" s="18" t="s">
        <v>71</v>
      </c>
      <c r="L14" s="17" t="s">
        <v>544</v>
      </c>
      <c r="M14" s="6"/>
      <c r="N14" s="6"/>
      <c r="O14" s="6"/>
    </row>
    <row r="15" spans="1:15" s="5" customFormat="1" ht="177" customHeight="1" x14ac:dyDescent="0.2">
      <c r="A15" s="14">
        <v>13</v>
      </c>
      <c r="B15" s="15" t="s">
        <v>129</v>
      </c>
      <c r="C15" s="16">
        <v>87500</v>
      </c>
      <c r="D15" s="16">
        <v>87500</v>
      </c>
      <c r="E15" s="15" t="s">
        <v>114</v>
      </c>
      <c r="F15" s="15" t="s">
        <v>68</v>
      </c>
      <c r="G15" s="16">
        <v>87500</v>
      </c>
      <c r="H15" s="15" t="s">
        <v>68</v>
      </c>
      <c r="I15" s="16">
        <v>87500</v>
      </c>
      <c r="J15" s="15" t="s">
        <v>16</v>
      </c>
      <c r="K15" s="17" t="s">
        <v>545</v>
      </c>
      <c r="L15" s="17" t="s">
        <v>544</v>
      </c>
      <c r="M15" s="6"/>
      <c r="N15" s="6"/>
      <c r="O15" s="6"/>
    </row>
    <row r="16" spans="1:15" s="5" customFormat="1" ht="123" customHeight="1" x14ac:dyDescent="0.2">
      <c r="A16" s="14">
        <v>14</v>
      </c>
      <c r="B16" s="15" t="s">
        <v>130</v>
      </c>
      <c r="C16" s="16">
        <v>500000</v>
      </c>
      <c r="D16" s="16">
        <v>502293.18</v>
      </c>
      <c r="E16" s="15" t="s">
        <v>114</v>
      </c>
      <c r="F16" s="15" t="s">
        <v>125</v>
      </c>
      <c r="G16" s="16">
        <v>498000</v>
      </c>
      <c r="H16" s="15" t="s">
        <v>125</v>
      </c>
      <c r="I16" s="16">
        <v>498000</v>
      </c>
      <c r="J16" s="15" t="s">
        <v>16</v>
      </c>
      <c r="K16" s="17" t="s">
        <v>73</v>
      </c>
      <c r="L16" s="17" t="s">
        <v>544</v>
      </c>
      <c r="M16" s="6"/>
      <c r="N16" s="6"/>
      <c r="O16" s="6"/>
    </row>
    <row r="17" spans="1:15" s="5" customFormat="1" ht="81.75" customHeight="1" x14ac:dyDescent="0.2">
      <c r="A17" s="14">
        <v>15</v>
      </c>
      <c r="B17" s="15" t="s">
        <v>74</v>
      </c>
      <c r="C17" s="16">
        <v>4880</v>
      </c>
      <c r="D17" s="16">
        <v>4880</v>
      </c>
      <c r="E17" s="15" t="s">
        <v>114</v>
      </c>
      <c r="F17" s="15" t="s">
        <v>38</v>
      </c>
      <c r="G17" s="16">
        <v>4880</v>
      </c>
      <c r="H17" s="15" t="s">
        <v>38</v>
      </c>
      <c r="I17" s="16">
        <v>4880</v>
      </c>
      <c r="J17" s="15" t="s">
        <v>16</v>
      </c>
      <c r="K17" s="17" t="s">
        <v>546</v>
      </c>
      <c r="L17" s="29">
        <v>244314</v>
      </c>
      <c r="M17" s="6"/>
      <c r="N17" s="6"/>
      <c r="O17" s="6"/>
    </row>
    <row r="18" spans="1:15" s="5" customFormat="1" ht="172.5" customHeight="1" x14ac:dyDescent="0.2">
      <c r="A18" s="14">
        <v>16</v>
      </c>
      <c r="B18" s="15" t="s">
        <v>132</v>
      </c>
      <c r="C18" s="16">
        <v>436000</v>
      </c>
      <c r="D18" s="16">
        <v>443447.27</v>
      </c>
      <c r="E18" s="15" t="s">
        <v>114</v>
      </c>
      <c r="F18" s="15" t="s">
        <v>131</v>
      </c>
      <c r="G18" s="16">
        <v>435000</v>
      </c>
      <c r="H18" s="15" t="s">
        <v>131</v>
      </c>
      <c r="I18" s="16">
        <v>435000</v>
      </c>
      <c r="J18" s="15" t="s">
        <v>16</v>
      </c>
      <c r="K18" s="17" t="s">
        <v>78</v>
      </c>
      <c r="L18" s="29">
        <v>244312</v>
      </c>
      <c r="M18" s="6"/>
      <c r="N18" s="6"/>
      <c r="O18" s="6"/>
    </row>
    <row r="19" spans="1:15" s="5" customFormat="1" ht="111" customHeight="1" x14ac:dyDescent="0.2">
      <c r="A19" s="14">
        <v>17</v>
      </c>
      <c r="B19" s="15" t="s">
        <v>133</v>
      </c>
      <c r="C19" s="16">
        <v>100000</v>
      </c>
      <c r="D19" s="16">
        <v>99644.79</v>
      </c>
      <c r="E19" s="15" t="s">
        <v>114</v>
      </c>
      <c r="F19" s="15" t="s">
        <v>134</v>
      </c>
      <c r="G19" s="16">
        <v>99600</v>
      </c>
      <c r="H19" s="15" t="s">
        <v>134</v>
      </c>
      <c r="I19" s="16">
        <v>99600</v>
      </c>
      <c r="J19" s="15" t="s">
        <v>16</v>
      </c>
      <c r="K19" s="17" t="s">
        <v>497</v>
      </c>
      <c r="L19" s="17" t="s">
        <v>547</v>
      </c>
      <c r="M19" s="6"/>
      <c r="N19" s="6"/>
      <c r="O19" s="6"/>
    </row>
    <row r="20" spans="1:15" s="5" customFormat="1" ht="145.5" customHeight="1" x14ac:dyDescent="0.2">
      <c r="A20" s="14">
        <v>18</v>
      </c>
      <c r="B20" s="15" t="s">
        <v>135</v>
      </c>
      <c r="C20" s="16">
        <v>250000</v>
      </c>
      <c r="D20" s="16">
        <v>252598.86</v>
      </c>
      <c r="E20" s="15" t="s">
        <v>114</v>
      </c>
      <c r="F20" s="15" t="s">
        <v>136</v>
      </c>
      <c r="G20" s="16">
        <v>249200</v>
      </c>
      <c r="H20" s="15" t="s">
        <v>136</v>
      </c>
      <c r="I20" s="16">
        <v>249200</v>
      </c>
      <c r="J20" s="15" t="s">
        <v>16</v>
      </c>
      <c r="K20" s="17" t="s">
        <v>498</v>
      </c>
      <c r="L20" s="17" t="s">
        <v>547</v>
      </c>
      <c r="M20" s="6"/>
      <c r="N20" s="6"/>
      <c r="O20" s="6"/>
    </row>
    <row r="21" spans="1:15" s="5" customFormat="1" ht="130.5" customHeight="1" x14ac:dyDescent="0.2">
      <c r="A21" s="14">
        <v>19</v>
      </c>
      <c r="B21" s="15" t="s">
        <v>137</v>
      </c>
      <c r="C21" s="16">
        <v>545700</v>
      </c>
      <c r="D21" s="16">
        <v>563745.43000000005</v>
      </c>
      <c r="E21" s="15" t="s">
        <v>138</v>
      </c>
      <c r="F21" s="15" t="s">
        <v>11</v>
      </c>
      <c r="G21" s="16">
        <v>406500</v>
      </c>
      <c r="H21" s="15" t="s">
        <v>11</v>
      </c>
      <c r="I21" s="16">
        <v>406500</v>
      </c>
      <c r="J21" s="15" t="s">
        <v>139</v>
      </c>
      <c r="K21" s="17" t="s">
        <v>500</v>
      </c>
      <c r="L21" s="17" t="s">
        <v>548</v>
      </c>
      <c r="M21" s="6"/>
      <c r="N21" s="6"/>
      <c r="O21" s="6"/>
    </row>
    <row r="22" spans="1:15" s="5" customFormat="1" ht="105.75" customHeight="1" x14ac:dyDescent="0.2">
      <c r="A22" s="14">
        <v>20</v>
      </c>
      <c r="B22" s="15" t="s">
        <v>85</v>
      </c>
      <c r="C22" s="16">
        <v>5796.19</v>
      </c>
      <c r="D22" s="16">
        <v>5796.19</v>
      </c>
      <c r="E22" s="15" t="s">
        <v>114</v>
      </c>
      <c r="F22" s="15" t="s">
        <v>123</v>
      </c>
      <c r="G22" s="16">
        <v>5796.19</v>
      </c>
      <c r="H22" s="15" t="s">
        <v>123</v>
      </c>
      <c r="I22" s="16">
        <v>5796.19</v>
      </c>
      <c r="J22" s="15" t="s">
        <v>16</v>
      </c>
      <c r="K22" s="17" t="s">
        <v>549</v>
      </c>
      <c r="L22" s="17" t="s">
        <v>550</v>
      </c>
      <c r="M22" s="6"/>
      <c r="N22" s="6"/>
      <c r="O22" s="6"/>
    </row>
    <row r="23" spans="1:15" s="5" customFormat="1" ht="87" customHeight="1" x14ac:dyDescent="0.2">
      <c r="A23" s="14">
        <v>21</v>
      </c>
      <c r="B23" s="15" t="s">
        <v>140</v>
      </c>
      <c r="C23" s="16">
        <v>16507</v>
      </c>
      <c r="D23" s="16">
        <v>16507</v>
      </c>
      <c r="E23" s="15" t="s">
        <v>114</v>
      </c>
      <c r="F23" s="15" t="s">
        <v>141</v>
      </c>
      <c r="G23" s="16">
        <v>16507</v>
      </c>
      <c r="H23" s="15" t="s">
        <v>141</v>
      </c>
      <c r="I23" s="16">
        <v>16507</v>
      </c>
      <c r="J23" s="15" t="s">
        <v>16</v>
      </c>
      <c r="K23" s="17" t="s">
        <v>509</v>
      </c>
      <c r="L23" s="17" t="s">
        <v>550</v>
      </c>
      <c r="M23" s="6"/>
      <c r="N23" s="6"/>
      <c r="O23" s="6"/>
    </row>
    <row r="24" spans="1:15" s="5" customFormat="1" ht="72" x14ac:dyDescent="0.2">
      <c r="A24" s="14">
        <v>22</v>
      </c>
      <c r="B24" s="15" t="s">
        <v>91</v>
      </c>
      <c r="C24" s="16">
        <v>13500</v>
      </c>
      <c r="D24" s="16">
        <v>13500</v>
      </c>
      <c r="E24" s="15" t="s">
        <v>114</v>
      </c>
      <c r="F24" s="15" t="s">
        <v>127</v>
      </c>
      <c r="G24" s="16">
        <v>13500</v>
      </c>
      <c r="H24" s="15" t="s">
        <v>127</v>
      </c>
      <c r="I24" s="16">
        <v>13500</v>
      </c>
      <c r="J24" s="15" t="s">
        <v>16</v>
      </c>
      <c r="K24" s="17" t="s">
        <v>92</v>
      </c>
      <c r="L24" s="17" t="s">
        <v>551</v>
      </c>
      <c r="M24" s="6"/>
      <c r="N24" s="6"/>
      <c r="O24" s="6"/>
    </row>
    <row r="25" spans="1:15" s="5" customFormat="1" ht="200.25" customHeight="1" x14ac:dyDescent="0.2">
      <c r="A25" s="14">
        <v>23</v>
      </c>
      <c r="B25" s="15" t="s">
        <v>142</v>
      </c>
      <c r="C25" s="16">
        <v>250000</v>
      </c>
      <c r="D25" s="16">
        <v>251234.87</v>
      </c>
      <c r="E25" s="15" t="s">
        <v>114</v>
      </c>
      <c r="F25" s="15" t="s">
        <v>143</v>
      </c>
      <c r="G25" s="16">
        <v>249800</v>
      </c>
      <c r="H25" s="15" t="s">
        <v>143</v>
      </c>
      <c r="I25" s="16">
        <v>249800</v>
      </c>
      <c r="J25" s="15" t="s">
        <v>16</v>
      </c>
      <c r="K25" s="17" t="s">
        <v>552</v>
      </c>
      <c r="L25" s="29">
        <v>244306</v>
      </c>
      <c r="M25" s="6"/>
      <c r="N25" s="6"/>
      <c r="O25" s="6"/>
    </row>
    <row r="26" spans="1:15" s="5" customFormat="1" ht="111" customHeight="1" x14ac:dyDescent="0.2">
      <c r="A26" s="14">
        <v>24</v>
      </c>
      <c r="B26" s="15" t="s">
        <v>144</v>
      </c>
      <c r="C26" s="16">
        <v>250000</v>
      </c>
      <c r="D26" s="16">
        <v>258295.54</v>
      </c>
      <c r="E26" s="15" t="s">
        <v>114</v>
      </c>
      <c r="F26" s="15" t="s">
        <v>136</v>
      </c>
      <c r="G26" s="16">
        <v>249700</v>
      </c>
      <c r="H26" s="15" t="s">
        <v>136</v>
      </c>
      <c r="I26" s="16">
        <v>249700</v>
      </c>
      <c r="J26" s="15" t="s">
        <v>16</v>
      </c>
      <c r="K26" s="17" t="s">
        <v>495</v>
      </c>
      <c r="L26" s="17" t="s">
        <v>553</v>
      </c>
      <c r="M26" s="6"/>
      <c r="N26" s="6"/>
      <c r="O26" s="6"/>
    </row>
    <row r="27" spans="1:15" s="5" customFormat="1" ht="98.25" customHeight="1" x14ac:dyDescent="0.2">
      <c r="A27" s="14">
        <v>25</v>
      </c>
      <c r="B27" s="15" t="s">
        <v>145</v>
      </c>
      <c r="C27" s="16">
        <v>250000</v>
      </c>
      <c r="D27" s="16">
        <v>252994.26</v>
      </c>
      <c r="E27" s="15" t="s">
        <v>114</v>
      </c>
      <c r="F27" s="15" t="s">
        <v>131</v>
      </c>
      <c r="G27" s="16">
        <v>249900</v>
      </c>
      <c r="H27" s="15" t="s">
        <v>131</v>
      </c>
      <c r="I27" s="16">
        <v>249900</v>
      </c>
      <c r="J27" s="15" t="s">
        <v>16</v>
      </c>
      <c r="K27" s="17" t="s">
        <v>554</v>
      </c>
      <c r="L27" s="17" t="s">
        <v>553</v>
      </c>
      <c r="M27" s="6"/>
      <c r="N27" s="6"/>
      <c r="O27" s="6"/>
    </row>
    <row r="28" spans="1:15" s="5" customFormat="1" ht="99" customHeight="1" x14ac:dyDescent="0.2">
      <c r="A28" s="14">
        <v>26</v>
      </c>
      <c r="B28" s="15" t="s">
        <v>146</v>
      </c>
      <c r="C28" s="16">
        <v>27600</v>
      </c>
      <c r="D28" s="16">
        <v>27600</v>
      </c>
      <c r="E28" s="15" t="s">
        <v>114</v>
      </c>
      <c r="F28" s="15" t="s">
        <v>120</v>
      </c>
      <c r="G28" s="16">
        <v>27600</v>
      </c>
      <c r="H28" s="15" t="s">
        <v>120</v>
      </c>
      <c r="I28" s="16">
        <v>27600</v>
      </c>
      <c r="J28" s="15" t="s">
        <v>16</v>
      </c>
      <c r="K28" s="17" t="s">
        <v>555</v>
      </c>
      <c r="L28" s="29">
        <v>244300</v>
      </c>
      <c r="M28" s="6"/>
      <c r="N28" s="6"/>
      <c r="O28" s="6"/>
    </row>
    <row r="29" spans="1:15" s="5" customFormat="1" ht="96" customHeight="1" x14ac:dyDescent="0.2">
      <c r="A29" s="14">
        <v>27</v>
      </c>
      <c r="B29" s="15" t="s">
        <v>147</v>
      </c>
      <c r="C29" s="16">
        <v>500000</v>
      </c>
      <c r="D29" s="16">
        <v>491938.13</v>
      </c>
      <c r="E29" s="15" t="s">
        <v>114</v>
      </c>
      <c r="F29" s="15" t="s">
        <v>125</v>
      </c>
      <c r="G29" s="16">
        <v>491000</v>
      </c>
      <c r="H29" s="15" t="s">
        <v>125</v>
      </c>
      <c r="I29" s="16">
        <v>491000</v>
      </c>
      <c r="J29" s="15" t="s">
        <v>16</v>
      </c>
      <c r="K29" s="17" t="s">
        <v>556</v>
      </c>
      <c r="L29" s="17" t="s">
        <v>557</v>
      </c>
      <c r="M29" s="6"/>
      <c r="N29" s="6"/>
      <c r="O29" s="6"/>
    </row>
    <row r="30" spans="1:15" s="5" customFormat="1" ht="154.5" customHeight="1" x14ac:dyDescent="0.2">
      <c r="A30" s="14">
        <v>28</v>
      </c>
      <c r="B30" s="15" t="s">
        <v>148</v>
      </c>
      <c r="C30" s="16">
        <v>250000</v>
      </c>
      <c r="D30" s="16">
        <v>249813.9</v>
      </c>
      <c r="E30" s="15" t="s">
        <v>114</v>
      </c>
      <c r="F30" s="15" t="s">
        <v>134</v>
      </c>
      <c r="G30" s="16">
        <v>248900</v>
      </c>
      <c r="H30" s="15" t="s">
        <v>134</v>
      </c>
      <c r="I30" s="16">
        <v>248900</v>
      </c>
      <c r="J30" s="15" t="s">
        <v>16</v>
      </c>
      <c r="K30" s="17" t="s">
        <v>109</v>
      </c>
      <c r="L30" s="29">
        <v>244299</v>
      </c>
      <c r="M30" s="6"/>
      <c r="N30" s="6"/>
      <c r="O30" s="6"/>
    </row>
    <row r="31" spans="1:15" s="5" customFormat="1" ht="105" customHeight="1" x14ac:dyDescent="0.2">
      <c r="A31" s="14">
        <v>29</v>
      </c>
      <c r="B31" s="15" t="s">
        <v>149</v>
      </c>
      <c r="C31" s="16">
        <v>499500</v>
      </c>
      <c r="D31" s="16">
        <v>521349.82</v>
      </c>
      <c r="E31" s="15" t="s">
        <v>114</v>
      </c>
      <c r="F31" s="15" t="s">
        <v>131</v>
      </c>
      <c r="G31" s="16">
        <v>499400</v>
      </c>
      <c r="H31" s="15" t="s">
        <v>131</v>
      </c>
      <c r="I31" s="16">
        <v>499400</v>
      </c>
      <c r="J31" s="15" t="s">
        <v>16</v>
      </c>
      <c r="K31" s="17" t="s">
        <v>490</v>
      </c>
      <c r="L31" s="29">
        <v>244299</v>
      </c>
      <c r="M31" s="6"/>
      <c r="N31" s="6"/>
      <c r="O31" s="6"/>
    </row>
    <row r="32" spans="1:15" s="5" customFormat="1" ht="108.75" customHeight="1" x14ac:dyDescent="0.2">
      <c r="A32" s="14">
        <v>30</v>
      </c>
      <c r="B32" s="15" t="s">
        <v>150</v>
      </c>
      <c r="C32" s="16">
        <v>250000</v>
      </c>
      <c r="D32" s="16">
        <v>253340.93</v>
      </c>
      <c r="E32" s="15" t="s">
        <v>114</v>
      </c>
      <c r="F32" s="15" t="s">
        <v>136</v>
      </c>
      <c r="G32" s="16">
        <v>249700</v>
      </c>
      <c r="H32" s="15" t="s">
        <v>136</v>
      </c>
      <c r="I32" s="16">
        <v>249700</v>
      </c>
      <c r="J32" s="15" t="s">
        <v>16</v>
      </c>
      <c r="K32" s="17" t="s">
        <v>492</v>
      </c>
      <c r="L32" s="29">
        <v>244299</v>
      </c>
      <c r="M32" s="6"/>
      <c r="N32" s="6"/>
      <c r="O32" s="6"/>
    </row>
    <row r="33" spans="1:15" s="5" customFormat="1" ht="150.75" customHeight="1" x14ac:dyDescent="0.2">
      <c r="A33" s="14">
        <v>31</v>
      </c>
      <c r="B33" s="15" t="s">
        <v>151</v>
      </c>
      <c r="C33" s="16">
        <v>250000</v>
      </c>
      <c r="D33" s="16">
        <v>257670.31</v>
      </c>
      <c r="E33" s="15" t="s">
        <v>114</v>
      </c>
      <c r="F33" s="15" t="s">
        <v>134</v>
      </c>
      <c r="G33" s="16">
        <v>249900</v>
      </c>
      <c r="H33" s="15" t="s">
        <v>134</v>
      </c>
      <c r="I33" s="16">
        <v>249900</v>
      </c>
      <c r="J33" s="15" t="s">
        <v>16</v>
      </c>
      <c r="K33" s="20" t="s">
        <v>493</v>
      </c>
      <c r="L33" s="29">
        <v>244299</v>
      </c>
      <c r="M33" s="6"/>
      <c r="N33" s="6"/>
      <c r="O33" s="6"/>
    </row>
    <row r="34" spans="1:15" s="5" customFormat="1" ht="153.75" customHeight="1" x14ac:dyDescent="0.2">
      <c r="A34" s="14">
        <v>32</v>
      </c>
      <c r="B34" s="15" t="s">
        <v>423</v>
      </c>
      <c r="C34" s="16">
        <v>4650</v>
      </c>
      <c r="D34" s="16">
        <v>4650</v>
      </c>
      <c r="E34" s="15" t="s">
        <v>114</v>
      </c>
      <c r="F34" s="15" t="s">
        <v>427</v>
      </c>
      <c r="G34" s="16">
        <v>4650</v>
      </c>
      <c r="H34" s="15" t="s">
        <v>427</v>
      </c>
      <c r="I34" s="16">
        <v>4650</v>
      </c>
      <c r="J34" s="21" t="s">
        <v>484</v>
      </c>
      <c r="K34" s="29" t="s">
        <v>516</v>
      </c>
      <c r="L34" s="29">
        <v>244298</v>
      </c>
      <c r="M34" s="6"/>
      <c r="N34" s="6"/>
      <c r="O34" s="6"/>
    </row>
    <row r="35" spans="1:15" s="5" customFormat="1" ht="116.25" customHeight="1" x14ac:dyDescent="0.2">
      <c r="A35" s="14">
        <v>33</v>
      </c>
      <c r="B35" s="15" t="s">
        <v>424</v>
      </c>
      <c r="C35" s="16">
        <v>6200</v>
      </c>
      <c r="D35" s="16">
        <v>6200</v>
      </c>
      <c r="E35" s="15" t="s">
        <v>114</v>
      </c>
      <c r="F35" s="15" t="s">
        <v>427</v>
      </c>
      <c r="G35" s="16">
        <v>6200</v>
      </c>
      <c r="H35" s="15" t="s">
        <v>427</v>
      </c>
      <c r="I35" s="16">
        <v>6200</v>
      </c>
      <c r="J35" s="21" t="s">
        <v>484</v>
      </c>
      <c r="K35" s="29" t="s">
        <v>516</v>
      </c>
      <c r="L35" s="29">
        <v>244299</v>
      </c>
      <c r="M35" s="6"/>
      <c r="N35" s="6"/>
      <c r="O35" s="6"/>
    </row>
    <row r="36" spans="1:15" s="5" customFormat="1" ht="153.75" customHeight="1" x14ac:dyDescent="0.2">
      <c r="A36" s="14">
        <v>34</v>
      </c>
      <c r="B36" s="15" t="s">
        <v>425</v>
      </c>
      <c r="C36" s="16">
        <v>2000</v>
      </c>
      <c r="D36" s="16">
        <v>2000</v>
      </c>
      <c r="E36" s="15" t="s">
        <v>114</v>
      </c>
      <c r="F36" s="15" t="s">
        <v>419</v>
      </c>
      <c r="G36" s="16">
        <v>2000</v>
      </c>
      <c r="H36" s="15" t="s">
        <v>419</v>
      </c>
      <c r="I36" s="16">
        <v>2000</v>
      </c>
      <c r="J36" s="21" t="s">
        <v>484</v>
      </c>
      <c r="K36" s="29" t="s">
        <v>516</v>
      </c>
      <c r="L36" s="29">
        <v>244313</v>
      </c>
      <c r="M36" s="6"/>
      <c r="N36" s="6"/>
      <c r="O36" s="6"/>
    </row>
    <row r="37" spans="1:15" s="5" customFormat="1" ht="151.5" customHeight="1" x14ac:dyDescent="0.2">
      <c r="A37" s="14">
        <v>35</v>
      </c>
      <c r="B37" s="15" t="s">
        <v>426</v>
      </c>
      <c r="C37" s="16">
        <v>27000</v>
      </c>
      <c r="D37" s="16">
        <v>27000</v>
      </c>
      <c r="E37" s="15" t="s">
        <v>114</v>
      </c>
      <c r="F37" s="15" t="s">
        <v>428</v>
      </c>
      <c r="G37" s="16">
        <v>27000</v>
      </c>
      <c r="H37" s="15" t="s">
        <v>428</v>
      </c>
      <c r="I37" s="16">
        <v>27000</v>
      </c>
      <c r="J37" s="21" t="s">
        <v>484</v>
      </c>
      <c r="K37" s="29" t="s">
        <v>516</v>
      </c>
      <c r="L37" s="27">
        <v>244312</v>
      </c>
      <c r="M37" s="6"/>
      <c r="N37" s="6"/>
      <c r="O37" s="6"/>
    </row>
    <row r="38" spans="1:15" s="5" customFormat="1" ht="104.25" customHeight="1" x14ac:dyDescent="0.2">
      <c r="A38" s="9"/>
      <c r="B38" s="6"/>
      <c r="C38" s="7"/>
      <c r="D38" s="7"/>
      <c r="E38" s="6"/>
      <c r="F38" s="6"/>
      <c r="G38" s="7"/>
      <c r="H38" s="6"/>
      <c r="I38" s="67">
        <f>SUM(I3:I37)</f>
        <v>4756389.71</v>
      </c>
      <c r="J38" s="6"/>
      <c r="K38" s="10"/>
      <c r="L38" s="35"/>
      <c r="M38" s="6"/>
      <c r="N38" s="6"/>
      <c r="O38" s="6"/>
    </row>
    <row r="39" spans="1:15" s="5" customFormat="1" ht="134.25" customHeight="1" x14ac:dyDescent="0.2">
      <c r="A39" s="9"/>
      <c r="B39" s="6"/>
      <c r="C39" s="7"/>
      <c r="D39" s="7"/>
      <c r="E39" s="6"/>
      <c r="F39" s="6"/>
      <c r="G39" s="7"/>
      <c r="H39" s="6"/>
      <c r="I39" s="7"/>
      <c r="J39" s="6"/>
      <c r="K39" s="10"/>
      <c r="L39" s="35"/>
      <c r="M39" s="6"/>
      <c r="N39" s="6"/>
      <c r="O39" s="6"/>
    </row>
    <row r="40" spans="1:15" s="5" customFormat="1" ht="92.25" customHeight="1" x14ac:dyDescent="0.2">
      <c r="A40" s="9"/>
      <c r="B40" s="6"/>
      <c r="C40" s="7"/>
      <c r="D40" s="7"/>
      <c r="E40" s="6"/>
      <c r="F40" s="6"/>
      <c r="G40" s="7"/>
      <c r="H40" s="6"/>
      <c r="I40" s="7"/>
      <c r="J40" s="6"/>
      <c r="K40" s="10"/>
      <c r="L40" s="35"/>
      <c r="M40" s="6"/>
      <c r="N40" s="6"/>
      <c r="O40" s="6"/>
    </row>
  </sheetData>
  <mergeCells count="1">
    <mergeCell ref="K2:L2"/>
  </mergeCells>
  <phoneticPr fontId="5" type="noConversion"/>
  <pageMargins left="0.19685039370078741" right="0.19685039370078741" top="0.19685039370078741" bottom="0.19685039370078741" header="0.31496062992125984" footer="0.31496062992125984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B2686-6BA5-43E4-97B0-2AC7151BB4D7}">
  <dimension ref="A1:J22"/>
  <sheetViews>
    <sheetView topLeftCell="A13" workbookViewId="0">
      <selection activeCell="F5" sqref="F5"/>
    </sheetView>
  </sheetViews>
  <sheetFormatPr defaultRowHeight="14.25" x14ac:dyDescent="0.2"/>
  <cols>
    <col min="4" max="4" width="34.75" customWidth="1"/>
    <col min="5" max="5" width="15.375" customWidth="1"/>
    <col min="6" max="6" width="16.75" customWidth="1"/>
  </cols>
  <sheetData>
    <row r="1" spans="1:10" ht="30.75" x14ac:dyDescent="0.7">
      <c r="A1" s="54" t="s">
        <v>763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30.75" x14ac:dyDescent="0.7">
      <c r="A2" s="54" t="s">
        <v>751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30.75" x14ac:dyDescent="0.7">
      <c r="A3" s="38"/>
      <c r="B3" s="38"/>
      <c r="C3" s="38"/>
      <c r="D3" s="59" t="s">
        <v>766</v>
      </c>
      <c r="E3" s="59"/>
      <c r="F3" s="59"/>
      <c r="G3" s="38"/>
      <c r="H3" s="38"/>
      <c r="I3" s="38"/>
      <c r="J3" s="38"/>
    </row>
    <row r="4" spans="1:10" ht="24" x14ac:dyDescent="0.55000000000000004">
      <c r="A4" s="38"/>
      <c r="B4" s="38"/>
      <c r="C4" s="11" t="s">
        <v>752</v>
      </c>
      <c r="D4" s="39" t="s">
        <v>753</v>
      </c>
      <c r="E4" s="39" t="s">
        <v>754</v>
      </c>
      <c r="F4" s="39" t="s">
        <v>755</v>
      </c>
      <c r="G4" s="38"/>
      <c r="H4" s="38"/>
      <c r="I4" s="38"/>
      <c r="J4" s="38"/>
    </row>
    <row r="5" spans="1:10" ht="27.75" x14ac:dyDescent="0.65">
      <c r="A5" s="38"/>
      <c r="B5" s="38"/>
      <c r="C5" s="40">
        <v>1</v>
      </c>
      <c r="D5" s="41" t="s">
        <v>14</v>
      </c>
      <c r="E5" s="42">
        <v>36</v>
      </c>
      <c r="F5" s="43">
        <f>ธค68!I40-'สรุปผล ธค'!F7</f>
        <v>1483697.3099999987</v>
      </c>
      <c r="G5" s="38"/>
      <c r="H5" s="38"/>
      <c r="I5" s="38"/>
      <c r="J5" s="38"/>
    </row>
    <row r="6" spans="1:10" ht="27.75" x14ac:dyDescent="0.65">
      <c r="A6" s="38"/>
      <c r="B6" s="38"/>
      <c r="C6" s="40">
        <v>2</v>
      </c>
      <c r="D6" s="41" t="s">
        <v>756</v>
      </c>
      <c r="E6" s="42" t="s">
        <v>757</v>
      </c>
      <c r="F6" s="44" t="s">
        <v>757</v>
      </c>
      <c r="G6" s="38"/>
      <c r="H6" s="38"/>
      <c r="I6" s="38"/>
      <c r="J6" s="38"/>
    </row>
    <row r="7" spans="1:10" ht="27.75" x14ac:dyDescent="0.65">
      <c r="A7" s="38"/>
      <c r="B7" s="38"/>
      <c r="C7" s="40">
        <v>3</v>
      </c>
      <c r="D7" s="41" t="s">
        <v>758</v>
      </c>
      <c r="E7" s="42">
        <v>1</v>
      </c>
      <c r="F7" s="52">
        <v>7220000</v>
      </c>
      <c r="G7" s="38"/>
      <c r="H7" s="38"/>
      <c r="I7" s="38"/>
      <c r="J7" s="38"/>
    </row>
    <row r="8" spans="1:10" ht="27.75" x14ac:dyDescent="0.65">
      <c r="A8" s="38"/>
      <c r="B8" s="38"/>
      <c r="C8" s="40">
        <v>4</v>
      </c>
      <c r="D8" s="41" t="s">
        <v>759</v>
      </c>
      <c r="E8" s="42" t="s">
        <v>757</v>
      </c>
      <c r="F8" s="44" t="s">
        <v>757</v>
      </c>
      <c r="G8" s="38"/>
      <c r="H8" s="38"/>
      <c r="I8" s="38"/>
      <c r="J8" s="38"/>
    </row>
    <row r="9" spans="1:10" ht="27.75" x14ac:dyDescent="0.65">
      <c r="A9" s="38"/>
      <c r="B9" s="38"/>
      <c r="C9" s="47"/>
      <c r="D9" s="39" t="s">
        <v>760</v>
      </c>
      <c r="E9" s="48">
        <f>SUM(E5:E8)</f>
        <v>37</v>
      </c>
      <c r="F9" s="49">
        <f>SUM(F5:F8)</f>
        <v>8703697.3099999987</v>
      </c>
      <c r="G9" s="38"/>
      <c r="H9" s="38"/>
      <c r="I9" s="38"/>
      <c r="J9" s="38"/>
    </row>
    <row r="10" spans="1:10" ht="15.75" customHeight="1" x14ac:dyDescent="0.55000000000000004">
      <c r="A10" s="38"/>
      <c r="B10" s="38"/>
      <c r="C10" s="38"/>
      <c r="D10" s="38"/>
      <c r="E10" s="38"/>
      <c r="F10" s="38"/>
      <c r="G10" s="38"/>
      <c r="H10" s="38"/>
      <c r="I10" s="38"/>
      <c r="J10" s="38"/>
    </row>
    <row r="11" spans="1:10" ht="27.75" x14ac:dyDescent="0.65">
      <c r="A11" s="50" t="s">
        <v>761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0" ht="24" x14ac:dyDescent="0.55000000000000004">
      <c r="A12" s="38"/>
      <c r="B12" s="38"/>
      <c r="C12" s="38"/>
      <c r="D12" s="38"/>
      <c r="E12" s="38"/>
      <c r="F12" s="38"/>
      <c r="G12" s="38"/>
      <c r="H12" s="38"/>
      <c r="I12" s="38"/>
      <c r="J12" s="38"/>
    </row>
    <row r="13" spans="1:10" ht="24" x14ac:dyDescent="0.55000000000000004">
      <c r="A13" s="38"/>
      <c r="B13" s="38"/>
      <c r="C13" s="38"/>
      <c r="D13" s="38"/>
      <c r="E13" s="38"/>
      <c r="F13" s="38"/>
      <c r="G13" s="38"/>
      <c r="H13" s="38"/>
      <c r="I13" s="38"/>
      <c r="J13" s="38"/>
    </row>
    <row r="14" spans="1:10" ht="24" x14ac:dyDescent="0.55000000000000004">
      <c r="A14" s="38"/>
      <c r="B14" s="38"/>
      <c r="C14" s="38"/>
      <c r="D14" s="38"/>
      <c r="E14" s="38"/>
      <c r="F14" s="38"/>
      <c r="G14" s="38"/>
      <c r="H14" s="38"/>
      <c r="I14" s="38"/>
      <c r="J14" s="38"/>
    </row>
    <row r="15" spans="1:10" ht="24" x14ac:dyDescent="0.55000000000000004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ht="24" x14ac:dyDescent="0.55000000000000004">
      <c r="A16" s="38"/>
      <c r="B16" s="38"/>
      <c r="C16" s="38"/>
      <c r="D16" s="38"/>
      <c r="E16" s="38"/>
      <c r="F16" s="38"/>
      <c r="G16" s="38"/>
      <c r="H16" s="38"/>
      <c r="I16" s="38"/>
      <c r="J16" s="38"/>
    </row>
    <row r="17" spans="1:10" ht="27.75" x14ac:dyDescent="0.65">
      <c r="A17" s="50" t="s">
        <v>762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24" x14ac:dyDescent="0.55000000000000004">
      <c r="A18" s="38"/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24" x14ac:dyDescent="0.55000000000000004">
      <c r="A19" s="38"/>
      <c r="B19" s="38"/>
      <c r="C19" s="38"/>
      <c r="D19" s="38"/>
      <c r="E19" s="38"/>
      <c r="F19" s="38"/>
      <c r="G19" s="38"/>
      <c r="H19" s="38"/>
      <c r="I19" s="38"/>
      <c r="J19" s="38"/>
    </row>
    <row r="20" spans="1:10" ht="24" x14ac:dyDescent="0.55000000000000004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0" ht="24" x14ac:dyDescent="0.55000000000000004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0" ht="24" x14ac:dyDescent="0.55000000000000004">
      <c r="A22" s="38"/>
      <c r="B22" s="38"/>
      <c r="C22" s="38"/>
      <c r="D22" s="38"/>
      <c r="E22" s="38"/>
      <c r="F22" s="38"/>
      <c r="G22" s="38"/>
      <c r="H22" s="38"/>
      <c r="I22" s="38"/>
      <c r="J22" s="38"/>
    </row>
  </sheetData>
  <mergeCells count="3">
    <mergeCell ref="A1:J1"/>
    <mergeCell ref="A2:J2"/>
    <mergeCell ref="D3:F3"/>
  </mergeCells>
  <pageMargins left="0" right="0" top="0" bottom="0" header="0.31496062992125984" footer="0.31496062992125984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2D9ED-276E-4640-9F82-B27545B88467}">
  <dimension ref="A2:O40"/>
  <sheetViews>
    <sheetView zoomScale="70" zoomScaleNormal="70" workbookViewId="0">
      <selection activeCell="I40" sqref="I40"/>
    </sheetView>
  </sheetViews>
  <sheetFormatPr defaultColWidth="9.125" defaultRowHeight="23.25" x14ac:dyDescent="0.5"/>
  <cols>
    <col min="1" max="1" width="9.125" style="3"/>
    <col min="2" max="2" width="25.25" style="2" customWidth="1"/>
    <col min="3" max="3" width="14.25" style="8" customWidth="1"/>
    <col min="4" max="4" width="13.375" style="8" customWidth="1"/>
    <col min="5" max="5" width="14.125" style="62" customWidth="1"/>
    <col min="6" max="6" width="15.875" style="2" customWidth="1"/>
    <col min="7" max="7" width="14.75" style="8" customWidth="1"/>
    <col min="8" max="8" width="14.875" style="2" customWidth="1"/>
    <col min="9" max="9" width="15.5" style="8" customWidth="1"/>
    <col min="10" max="10" width="14.625" style="2" customWidth="1"/>
    <col min="11" max="11" width="14.875" style="4" customWidth="1"/>
    <col min="12" max="12" width="13.375" style="6" customWidth="1"/>
    <col min="13" max="15" width="9.125" style="2"/>
    <col min="16" max="16384" width="9.125" style="1"/>
  </cols>
  <sheetData>
    <row r="2" spans="1:15" ht="150.75" customHeight="1" x14ac:dyDescent="0.5">
      <c r="A2" s="30" t="s">
        <v>9</v>
      </c>
      <c r="B2" s="31" t="s">
        <v>0</v>
      </c>
      <c r="C2" s="32" t="s">
        <v>10</v>
      </c>
      <c r="D2" s="32" t="s">
        <v>1</v>
      </c>
      <c r="E2" s="63" t="s">
        <v>2</v>
      </c>
      <c r="F2" s="31" t="s">
        <v>3</v>
      </c>
      <c r="G2" s="32" t="s">
        <v>4</v>
      </c>
      <c r="H2" s="31" t="s">
        <v>5</v>
      </c>
      <c r="I2" s="32" t="s">
        <v>6</v>
      </c>
      <c r="J2" s="31" t="s">
        <v>7</v>
      </c>
      <c r="K2" s="58" t="s">
        <v>8</v>
      </c>
      <c r="L2" s="58"/>
    </row>
    <row r="3" spans="1:15" ht="150" customHeight="1" x14ac:dyDescent="0.5">
      <c r="A3" s="14">
        <v>1</v>
      </c>
      <c r="B3" s="15" t="s">
        <v>152</v>
      </c>
      <c r="C3" s="16">
        <v>2400</v>
      </c>
      <c r="D3" s="16">
        <v>2400</v>
      </c>
      <c r="E3" s="61" t="s">
        <v>114</v>
      </c>
      <c r="F3" s="15" t="s">
        <v>153</v>
      </c>
      <c r="G3" s="16">
        <v>2400</v>
      </c>
      <c r="H3" s="15" t="s">
        <v>153</v>
      </c>
      <c r="I3" s="16">
        <v>2400</v>
      </c>
      <c r="J3" s="15" t="s">
        <v>16</v>
      </c>
      <c r="K3" s="17" t="s">
        <v>563</v>
      </c>
      <c r="L3" s="29">
        <v>244354</v>
      </c>
    </row>
    <row r="4" spans="1:15" ht="110.25" customHeight="1" x14ac:dyDescent="0.5">
      <c r="A4" s="14">
        <v>2</v>
      </c>
      <c r="B4" s="15" t="s">
        <v>154</v>
      </c>
      <c r="C4" s="16">
        <v>4200</v>
      </c>
      <c r="D4" s="16">
        <v>4200</v>
      </c>
      <c r="E4" s="61" t="s">
        <v>114</v>
      </c>
      <c r="F4" s="15" t="s">
        <v>155</v>
      </c>
      <c r="G4" s="16">
        <v>4200</v>
      </c>
      <c r="H4" s="15" t="s">
        <v>155</v>
      </c>
      <c r="I4" s="16">
        <v>4200</v>
      </c>
      <c r="J4" s="15" t="s">
        <v>16</v>
      </c>
      <c r="K4" s="17" t="s">
        <v>52</v>
      </c>
      <c r="L4" s="29">
        <v>244348</v>
      </c>
    </row>
    <row r="5" spans="1:15" ht="120" customHeight="1" x14ac:dyDescent="0.5">
      <c r="A5" s="14">
        <v>3</v>
      </c>
      <c r="B5" s="15" t="s">
        <v>156</v>
      </c>
      <c r="C5" s="16">
        <v>5640</v>
      </c>
      <c r="D5" s="16">
        <v>5640</v>
      </c>
      <c r="E5" s="61" t="s">
        <v>114</v>
      </c>
      <c r="F5" s="15" t="s">
        <v>157</v>
      </c>
      <c r="G5" s="16">
        <v>5640</v>
      </c>
      <c r="H5" s="15" t="s">
        <v>157</v>
      </c>
      <c r="I5" s="16">
        <v>5640</v>
      </c>
      <c r="J5" s="15" t="s">
        <v>16</v>
      </c>
      <c r="K5" s="17" t="s">
        <v>564</v>
      </c>
      <c r="L5" s="29">
        <v>244348</v>
      </c>
    </row>
    <row r="6" spans="1:15" ht="159.75" customHeight="1" x14ac:dyDescent="0.5">
      <c r="A6" s="14">
        <v>4</v>
      </c>
      <c r="B6" s="15" t="s">
        <v>158</v>
      </c>
      <c r="C6" s="16">
        <v>8960</v>
      </c>
      <c r="D6" s="16">
        <v>8960</v>
      </c>
      <c r="E6" s="61" t="s">
        <v>114</v>
      </c>
      <c r="F6" s="15" t="s">
        <v>159</v>
      </c>
      <c r="G6" s="16">
        <v>8960</v>
      </c>
      <c r="H6" s="15" t="s">
        <v>159</v>
      </c>
      <c r="I6" s="16">
        <v>8960</v>
      </c>
      <c r="J6" s="15" t="s">
        <v>16</v>
      </c>
      <c r="K6" s="17" t="s">
        <v>566</v>
      </c>
      <c r="L6" s="29">
        <v>244348</v>
      </c>
      <c r="M6" s="6"/>
      <c r="N6" s="6"/>
    </row>
    <row r="7" spans="1:15" s="5" customFormat="1" ht="122.25" customHeight="1" x14ac:dyDescent="0.2">
      <c r="A7" s="14">
        <v>5</v>
      </c>
      <c r="B7" s="15" t="s">
        <v>160</v>
      </c>
      <c r="C7" s="16">
        <v>24000</v>
      </c>
      <c r="D7" s="16">
        <v>24000</v>
      </c>
      <c r="E7" s="61" t="s">
        <v>114</v>
      </c>
      <c r="F7" s="15" t="s">
        <v>161</v>
      </c>
      <c r="G7" s="16">
        <v>24000</v>
      </c>
      <c r="H7" s="15" t="s">
        <v>161</v>
      </c>
      <c r="I7" s="16">
        <v>24000</v>
      </c>
      <c r="J7" s="15" t="s">
        <v>16</v>
      </c>
      <c r="K7" s="17" t="s">
        <v>55</v>
      </c>
      <c r="L7" s="29">
        <v>244348</v>
      </c>
      <c r="M7" s="6"/>
      <c r="N7" s="6"/>
      <c r="O7" s="6"/>
    </row>
    <row r="8" spans="1:15" ht="116.25" customHeight="1" x14ac:dyDescent="0.5">
      <c r="A8" s="14">
        <v>6</v>
      </c>
      <c r="B8" s="15" t="s">
        <v>154</v>
      </c>
      <c r="C8" s="16">
        <v>7400</v>
      </c>
      <c r="D8" s="16">
        <v>7400</v>
      </c>
      <c r="E8" s="61" t="s">
        <v>114</v>
      </c>
      <c r="F8" s="15" t="s">
        <v>157</v>
      </c>
      <c r="G8" s="16">
        <v>7400</v>
      </c>
      <c r="H8" s="15" t="s">
        <v>157</v>
      </c>
      <c r="I8" s="16">
        <v>7400</v>
      </c>
      <c r="J8" s="15" t="s">
        <v>16</v>
      </c>
      <c r="K8" s="17" t="s">
        <v>39</v>
      </c>
      <c r="L8" s="29">
        <v>244348</v>
      </c>
    </row>
    <row r="9" spans="1:15" s="5" customFormat="1" ht="125.25" customHeight="1" x14ac:dyDescent="0.2">
      <c r="A9" s="14">
        <v>7</v>
      </c>
      <c r="B9" s="15" t="s">
        <v>162</v>
      </c>
      <c r="C9" s="16">
        <v>14000</v>
      </c>
      <c r="D9" s="16">
        <v>14000</v>
      </c>
      <c r="E9" s="61" t="s">
        <v>114</v>
      </c>
      <c r="F9" s="15" t="s">
        <v>163</v>
      </c>
      <c r="G9" s="16">
        <v>14000</v>
      </c>
      <c r="H9" s="15" t="s">
        <v>163</v>
      </c>
      <c r="I9" s="16">
        <v>14000</v>
      </c>
      <c r="J9" s="15" t="s">
        <v>16</v>
      </c>
      <c r="K9" s="17" t="s">
        <v>567</v>
      </c>
      <c r="L9" s="29">
        <v>244348</v>
      </c>
      <c r="M9" s="6"/>
      <c r="N9" s="6"/>
      <c r="O9" s="6"/>
    </row>
    <row r="10" spans="1:15" s="5" customFormat="1" ht="148.5" customHeight="1" x14ac:dyDescent="0.2">
      <c r="A10" s="14">
        <v>8</v>
      </c>
      <c r="B10" s="15" t="s">
        <v>164</v>
      </c>
      <c r="C10" s="16">
        <v>10004.31</v>
      </c>
      <c r="D10" s="16">
        <v>10004.31</v>
      </c>
      <c r="E10" s="61" t="s">
        <v>114</v>
      </c>
      <c r="F10" s="15" t="s">
        <v>165</v>
      </c>
      <c r="G10" s="16">
        <v>10004.31</v>
      </c>
      <c r="H10" s="15" t="s">
        <v>165</v>
      </c>
      <c r="I10" s="16">
        <v>10004.31</v>
      </c>
      <c r="J10" s="15" t="s">
        <v>16</v>
      </c>
      <c r="K10" s="17" t="s">
        <v>565</v>
      </c>
      <c r="L10" s="29">
        <v>244348</v>
      </c>
      <c r="M10" s="6"/>
      <c r="N10" s="6"/>
      <c r="O10" s="6"/>
    </row>
    <row r="11" spans="1:15" s="5" customFormat="1" ht="100.5" customHeight="1" x14ac:dyDescent="0.2">
      <c r="A11" s="14">
        <v>9</v>
      </c>
      <c r="B11" s="15" t="s">
        <v>166</v>
      </c>
      <c r="C11" s="16">
        <v>7280</v>
      </c>
      <c r="D11" s="16">
        <v>7280</v>
      </c>
      <c r="E11" s="61" t="s">
        <v>114</v>
      </c>
      <c r="F11" s="15" t="s">
        <v>141</v>
      </c>
      <c r="G11" s="16">
        <v>7280</v>
      </c>
      <c r="H11" s="15" t="s">
        <v>141</v>
      </c>
      <c r="I11" s="16">
        <v>7280</v>
      </c>
      <c r="J11" s="15" t="s">
        <v>16</v>
      </c>
      <c r="K11" s="17" t="s">
        <v>568</v>
      </c>
      <c r="L11" s="17" t="s">
        <v>569</v>
      </c>
      <c r="M11" s="6"/>
      <c r="N11" s="6"/>
      <c r="O11" s="6"/>
    </row>
    <row r="12" spans="1:15" s="5" customFormat="1" ht="108.75" customHeight="1" x14ac:dyDescent="0.2">
      <c r="A12" s="14">
        <v>10</v>
      </c>
      <c r="B12" s="15" t="s">
        <v>167</v>
      </c>
      <c r="C12" s="16">
        <v>2800</v>
      </c>
      <c r="D12" s="16">
        <v>2800</v>
      </c>
      <c r="E12" s="61" t="s">
        <v>114</v>
      </c>
      <c r="F12" s="15" t="s">
        <v>127</v>
      </c>
      <c r="G12" s="16">
        <v>2800</v>
      </c>
      <c r="H12" s="15" t="s">
        <v>127</v>
      </c>
      <c r="I12" s="16">
        <v>2800</v>
      </c>
      <c r="J12" s="15" t="s">
        <v>16</v>
      </c>
      <c r="K12" s="17" t="s">
        <v>570</v>
      </c>
      <c r="L12" s="17" t="s">
        <v>569</v>
      </c>
      <c r="M12" s="6"/>
      <c r="N12" s="6"/>
      <c r="O12" s="6"/>
    </row>
    <row r="13" spans="1:15" s="5" customFormat="1" ht="124.5" customHeight="1" x14ac:dyDescent="0.2">
      <c r="A13" s="14">
        <v>11</v>
      </c>
      <c r="B13" s="15" t="s">
        <v>168</v>
      </c>
      <c r="C13" s="16">
        <v>2330</v>
      </c>
      <c r="D13" s="16">
        <v>2330</v>
      </c>
      <c r="E13" s="61" t="s">
        <v>114</v>
      </c>
      <c r="F13" s="15" t="s">
        <v>169</v>
      </c>
      <c r="G13" s="16">
        <v>2330</v>
      </c>
      <c r="H13" s="15" t="s">
        <v>169</v>
      </c>
      <c r="I13" s="16">
        <v>2330</v>
      </c>
      <c r="J13" s="15" t="s">
        <v>16</v>
      </c>
      <c r="K13" s="17" t="s">
        <v>571</v>
      </c>
      <c r="L13" s="17" t="s">
        <v>569</v>
      </c>
      <c r="M13" s="6"/>
      <c r="N13" s="6"/>
      <c r="O13" s="6"/>
    </row>
    <row r="14" spans="1:15" s="5" customFormat="1" ht="186" customHeight="1" x14ac:dyDescent="0.2">
      <c r="A14" s="14">
        <v>12</v>
      </c>
      <c r="B14" s="15" t="s">
        <v>431</v>
      </c>
      <c r="C14" s="16">
        <v>9608000</v>
      </c>
      <c r="D14" s="16">
        <v>7226726.3499999996</v>
      </c>
      <c r="E14" s="61" t="s">
        <v>170</v>
      </c>
      <c r="F14" s="16" t="s">
        <v>171</v>
      </c>
      <c r="G14" s="16">
        <v>7220000</v>
      </c>
      <c r="H14" s="16" t="s">
        <v>171</v>
      </c>
      <c r="I14" s="16">
        <v>7220000</v>
      </c>
      <c r="J14" s="15" t="s">
        <v>139</v>
      </c>
      <c r="K14" s="18" t="s">
        <v>572</v>
      </c>
      <c r="L14" s="17" t="s">
        <v>573</v>
      </c>
      <c r="M14" s="6"/>
      <c r="N14" s="6"/>
      <c r="O14" s="6"/>
    </row>
    <row r="15" spans="1:15" s="5" customFormat="1" ht="144" customHeight="1" x14ac:dyDescent="0.2">
      <c r="A15" s="14">
        <v>13</v>
      </c>
      <c r="B15" s="15" t="s">
        <v>172</v>
      </c>
      <c r="C15" s="16">
        <v>1400</v>
      </c>
      <c r="D15" s="16">
        <v>1400</v>
      </c>
      <c r="E15" s="61" t="s">
        <v>114</v>
      </c>
      <c r="F15" s="15" t="s">
        <v>41</v>
      </c>
      <c r="G15" s="16">
        <v>1400</v>
      </c>
      <c r="H15" s="15" t="s">
        <v>41</v>
      </c>
      <c r="I15" s="16">
        <v>1400</v>
      </c>
      <c r="J15" s="15" t="s">
        <v>16</v>
      </c>
      <c r="K15" s="17" t="s">
        <v>574</v>
      </c>
      <c r="L15" s="29">
        <v>244343</v>
      </c>
      <c r="M15" s="6"/>
      <c r="N15" s="6"/>
      <c r="O15" s="6"/>
    </row>
    <row r="16" spans="1:15" s="5" customFormat="1" ht="114" customHeight="1" x14ac:dyDescent="0.2">
      <c r="A16" s="14">
        <v>14</v>
      </c>
      <c r="B16" s="15" t="s">
        <v>173</v>
      </c>
      <c r="C16" s="16">
        <v>19350</v>
      </c>
      <c r="D16" s="16">
        <v>19350</v>
      </c>
      <c r="E16" s="61" t="s">
        <v>114</v>
      </c>
      <c r="F16" s="15" t="s">
        <v>174</v>
      </c>
      <c r="G16" s="16">
        <v>19350</v>
      </c>
      <c r="H16" s="15" t="s">
        <v>174</v>
      </c>
      <c r="I16" s="16">
        <v>19350</v>
      </c>
      <c r="J16" s="15" t="s">
        <v>16</v>
      </c>
      <c r="K16" s="17" t="s">
        <v>545</v>
      </c>
      <c r="L16" s="29">
        <v>244344</v>
      </c>
      <c r="M16" s="6"/>
      <c r="N16" s="6"/>
      <c r="O16" s="6"/>
    </row>
    <row r="17" spans="1:15" s="5" customFormat="1" ht="137.25" customHeight="1" x14ac:dyDescent="0.2">
      <c r="A17" s="14">
        <v>15</v>
      </c>
      <c r="B17" s="15" t="s">
        <v>175</v>
      </c>
      <c r="C17" s="16">
        <v>11600</v>
      </c>
      <c r="D17" s="16">
        <v>11600</v>
      </c>
      <c r="E17" s="61" t="s">
        <v>114</v>
      </c>
      <c r="F17" s="15" t="s">
        <v>159</v>
      </c>
      <c r="G17" s="16">
        <v>11600</v>
      </c>
      <c r="H17" s="15" t="s">
        <v>159</v>
      </c>
      <c r="I17" s="16">
        <v>11600</v>
      </c>
      <c r="J17" s="15" t="s">
        <v>16</v>
      </c>
      <c r="K17" s="17" t="s">
        <v>575</v>
      </c>
      <c r="L17" s="29">
        <v>244344</v>
      </c>
      <c r="M17" s="6"/>
      <c r="N17" s="6"/>
      <c r="O17" s="6"/>
    </row>
    <row r="18" spans="1:15" s="5" customFormat="1" ht="138" customHeight="1" x14ac:dyDescent="0.2">
      <c r="A18" s="14">
        <v>16</v>
      </c>
      <c r="B18" s="15" t="s">
        <v>432</v>
      </c>
      <c r="C18" s="16">
        <v>33600</v>
      </c>
      <c r="D18" s="16">
        <v>33600</v>
      </c>
      <c r="E18" s="61" t="s">
        <v>114</v>
      </c>
      <c r="F18" s="15" t="s">
        <v>176</v>
      </c>
      <c r="G18" s="16">
        <v>33600</v>
      </c>
      <c r="H18" s="15" t="s">
        <v>176</v>
      </c>
      <c r="I18" s="16">
        <v>33600</v>
      </c>
      <c r="J18" s="15" t="s">
        <v>16</v>
      </c>
      <c r="K18" s="17" t="s">
        <v>546</v>
      </c>
      <c r="L18" s="29">
        <v>244344</v>
      </c>
      <c r="M18" s="6"/>
      <c r="N18" s="6"/>
      <c r="O18" s="6"/>
    </row>
    <row r="19" spans="1:15" s="5" customFormat="1" ht="111" customHeight="1" x14ac:dyDescent="0.2">
      <c r="A19" s="14">
        <v>17</v>
      </c>
      <c r="B19" s="15" t="s">
        <v>177</v>
      </c>
      <c r="C19" s="16">
        <v>8720</v>
      </c>
      <c r="D19" s="16">
        <v>8720</v>
      </c>
      <c r="E19" s="61" t="s">
        <v>114</v>
      </c>
      <c r="F19" s="15" t="s">
        <v>178</v>
      </c>
      <c r="G19" s="16">
        <v>8720</v>
      </c>
      <c r="H19" s="15" t="s">
        <v>178</v>
      </c>
      <c r="I19" s="16">
        <v>8720</v>
      </c>
      <c r="J19" s="15" t="s">
        <v>16</v>
      </c>
      <c r="K19" s="17" t="s">
        <v>541</v>
      </c>
      <c r="L19" s="29">
        <v>244344</v>
      </c>
      <c r="M19" s="6"/>
      <c r="N19" s="6"/>
      <c r="O19" s="6"/>
    </row>
    <row r="20" spans="1:15" s="5" customFormat="1" ht="145.5" customHeight="1" x14ac:dyDescent="0.2">
      <c r="A20" s="14">
        <v>18</v>
      </c>
      <c r="B20" s="15" t="s">
        <v>179</v>
      </c>
      <c r="C20" s="16">
        <v>169000</v>
      </c>
      <c r="D20" s="16">
        <v>169035.33</v>
      </c>
      <c r="E20" s="61" t="s">
        <v>114</v>
      </c>
      <c r="F20" s="15" t="s">
        <v>180</v>
      </c>
      <c r="G20" s="16">
        <v>169000</v>
      </c>
      <c r="H20" s="15" t="s">
        <v>180</v>
      </c>
      <c r="I20" s="16">
        <v>169000</v>
      </c>
      <c r="J20" s="15" t="s">
        <v>16</v>
      </c>
      <c r="K20" s="17" t="s">
        <v>576</v>
      </c>
      <c r="L20" s="17" t="s">
        <v>569</v>
      </c>
      <c r="M20" s="6"/>
      <c r="N20" s="6"/>
      <c r="O20" s="6"/>
    </row>
    <row r="21" spans="1:15" s="5" customFormat="1" ht="132.75" customHeight="1" x14ac:dyDescent="0.2">
      <c r="A21" s="14">
        <v>19</v>
      </c>
      <c r="B21" s="15" t="s">
        <v>181</v>
      </c>
      <c r="C21" s="16">
        <v>280600</v>
      </c>
      <c r="D21" s="16">
        <v>281809.06</v>
      </c>
      <c r="E21" s="61" t="s">
        <v>114</v>
      </c>
      <c r="F21" s="15" t="s">
        <v>180</v>
      </c>
      <c r="G21" s="16">
        <v>280600</v>
      </c>
      <c r="H21" s="15" t="s">
        <v>180</v>
      </c>
      <c r="I21" s="16">
        <v>280600</v>
      </c>
      <c r="J21" s="15" t="s">
        <v>16</v>
      </c>
      <c r="K21" s="17" t="s">
        <v>505</v>
      </c>
      <c r="L21" s="17" t="s">
        <v>569</v>
      </c>
      <c r="M21" s="6"/>
      <c r="N21" s="6"/>
      <c r="O21" s="6"/>
    </row>
    <row r="22" spans="1:15" s="5" customFormat="1" ht="130.5" customHeight="1" x14ac:dyDescent="0.2">
      <c r="A22" s="14">
        <v>20</v>
      </c>
      <c r="B22" s="15" t="s">
        <v>182</v>
      </c>
      <c r="C22" s="16">
        <v>73000</v>
      </c>
      <c r="D22" s="16">
        <v>73648.320000000007</v>
      </c>
      <c r="E22" s="61" t="s">
        <v>114</v>
      </c>
      <c r="F22" s="15" t="s">
        <v>180</v>
      </c>
      <c r="G22" s="16">
        <v>73000</v>
      </c>
      <c r="H22" s="15" t="s">
        <v>180</v>
      </c>
      <c r="I22" s="16">
        <v>73000</v>
      </c>
      <c r="J22" s="15" t="s">
        <v>16</v>
      </c>
      <c r="K22" s="17" t="s">
        <v>504</v>
      </c>
      <c r="L22" s="17" t="s">
        <v>569</v>
      </c>
      <c r="M22" s="6"/>
      <c r="N22" s="6"/>
      <c r="O22" s="6"/>
    </row>
    <row r="23" spans="1:15" s="5" customFormat="1" ht="87" customHeight="1" x14ac:dyDescent="0.2">
      <c r="A23" s="14">
        <v>21</v>
      </c>
      <c r="B23" s="15" t="s">
        <v>183</v>
      </c>
      <c r="C23" s="16">
        <v>8700</v>
      </c>
      <c r="D23" s="16">
        <v>8700</v>
      </c>
      <c r="E23" s="61" t="s">
        <v>114</v>
      </c>
      <c r="F23" s="15" t="s">
        <v>127</v>
      </c>
      <c r="G23" s="16">
        <v>8700</v>
      </c>
      <c r="H23" s="15" t="s">
        <v>127</v>
      </c>
      <c r="I23" s="16">
        <v>8700</v>
      </c>
      <c r="J23" s="15" t="s">
        <v>16</v>
      </c>
      <c r="K23" s="17" t="s">
        <v>87</v>
      </c>
      <c r="L23" s="29">
        <v>244342</v>
      </c>
      <c r="M23" s="6"/>
      <c r="N23" s="6"/>
      <c r="O23" s="6"/>
    </row>
    <row r="24" spans="1:15" s="5" customFormat="1" ht="110.25" customHeight="1" x14ac:dyDescent="0.2">
      <c r="A24" s="14">
        <v>22</v>
      </c>
      <c r="B24" s="15" t="s">
        <v>184</v>
      </c>
      <c r="C24" s="16">
        <v>3000</v>
      </c>
      <c r="D24" s="16">
        <v>3000</v>
      </c>
      <c r="E24" s="61" t="s">
        <v>114</v>
      </c>
      <c r="F24" s="15" t="s">
        <v>155</v>
      </c>
      <c r="G24" s="16">
        <v>3000</v>
      </c>
      <c r="H24" s="15" t="s">
        <v>155</v>
      </c>
      <c r="I24" s="16">
        <v>3000</v>
      </c>
      <c r="J24" s="15" t="s">
        <v>16</v>
      </c>
      <c r="K24" s="17" t="s">
        <v>577</v>
      </c>
      <c r="L24" s="29">
        <v>244342</v>
      </c>
      <c r="M24" s="6"/>
      <c r="N24" s="6"/>
      <c r="O24" s="6"/>
    </row>
    <row r="25" spans="1:15" s="5" customFormat="1" ht="107.25" customHeight="1" x14ac:dyDescent="0.2">
      <c r="A25" s="14">
        <v>23</v>
      </c>
      <c r="B25" s="15" t="s">
        <v>185</v>
      </c>
      <c r="C25" s="16">
        <v>17250</v>
      </c>
      <c r="D25" s="16">
        <v>17250</v>
      </c>
      <c r="E25" s="61" t="s">
        <v>114</v>
      </c>
      <c r="F25" s="15" t="s">
        <v>186</v>
      </c>
      <c r="G25" s="16">
        <v>17250</v>
      </c>
      <c r="H25" s="15" t="s">
        <v>186</v>
      </c>
      <c r="I25" s="16">
        <v>17250</v>
      </c>
      <c r="J25" s="15" t="s">
        <v>16</v>
      </c>
      <c r="K25" s="17" t="s">
        <v>578</v>
      </c>
      <c r="L25" s="29">
        <v>244342</v>
      </c>
      <c r="M25" s="6"/>
      <c r="N25" s="6"/>
      <c r="O25" s="6"/>
    </row>
    <row r="26" spans="1:15" s="5" customFormat="1" ht="150.75" customHeight="1" x14ac:dyDescent="0.2">
      <c r="A26" s="14">
        <v>24</v>
      </c>
      <c r="B26" s="15" t="s">
        <v>187</v>
      </c>
      <c r="C26" s="16">
        <v>309500</v>
      </c>
      <c r="D26" s="16">
        <v>312631.78999999998</v>
      </c>
      <c r="E26" s="61" t="s">
        <v>114</v>
      </c>
      <c r="F26" s="15" t="s">
        <v>180</v>
      </c>
      <c r="G26" s="16">
        <v>309500</v>
      </c>
      <c r="H26" s="15" t="s">
        <v>180</v>
      </c>
      <c r="I26" s="16">
        <v>309500</v>
      </c>
      <c r="J26" s="15" t="s">
        <v>16</v>
      </c>
      <c r="K26" s="17" t="s">
        <v>579</v>
      </c>
      <c r="L26" s="17" t="s">
        <v>569</v>
      </c>
      <c r="M26" s="6"/>
      <c r="N26" s="6"/>
      <c r="O26" s="6"/>
    </row>
    <row r="27" spans="1:15" s="5" customFormat="1" ht="132.75" customHeight="1" x14ac:dyDescent="0.2">
      <c r="A27" s="14">
        <v>25</v>
      </c>
      <c r="B27" s="15" t="s">
        <v>188</v>
      </c>
      <c r="C27" s="16">
        <v>36000</v>
      </c>
      <c r="D27" s="16">
        <v>36000</v>
      </c>
      <c r="E27" s="61" t="s">
        <v>114</v>
      </c>
      <c r="F27" s="15" t="s">
        <v>189</v>
      </c>
      <c r="G27" s="16">
        <v>36000</v>
      </c>
      <c r="H27" s="15" t="s">
        <v>189</v>
      </c>
      <c r="I27" s="16">
        <v>36000</v>
      </c>
      <c r="J27" s="15" t="s">
        <v>16</v>
      </c>
      <c r="K27" s="17" t="s">
        <v>580</v>
      </c>
      <c r="L27" s="29">
        <v>244335</v>
      </c>
      <c r="M27" s="6"/>
      <c r="N27" s="6"/>
      <c r="O27" s="6"/>
    </row>
    <row r="28" spans="1:15" s="5" customFormat="1" ht="134.25" customHeight="1" x14ac:dyDescent="0.2">
      <c r="A28" s="14">
        <v>26</v>
      </c>
      <c r="B28" s="15" t="s">
        <v>190</v>
      </c>
      <c r="C28" s="16">
        <v>3500</v>
      </c>
      <c r="D28" s="16">
        <v>3500</v>
      </c>
      <c r="E28" s="61" t="s">
        <v>114</v>
      </c>
      <c r="F28" s="15" t="s">
        <v>189</v>
      </c>
      <c r="G28" s="16">
        <v>3500</v>
      </c>
      <c r="H28" s="15" t="s">
        <v>189</v>
      </c>
      <c r="I28" s="16">
        <v>3500</v>
      </c>
      <c r="J28" s="15" t="s">
        <v>16</v>
      </c>
      <c r="K28" s="17" t="s">
        <v>581</v>
      </c>
      <c r="L28" s="29">
        <v>244335</v>
      </c>
      <c r="M28" s="6"/>
      <c r="N28" s="6"/>
      <c r="O28" s="6"/>
    </row>
    <row r="29" spans="1:15" s="5" customFormat="1" ht="120.75" customHeight="1" x14ac:dyDescent="0.2">
      <c r="A29" s="14">
        <v>27</v>
      </c>
      <c r="B29" s="15" t="s">
        <v>191</v>
      </c>
      <c r="C29" s="16">
        <v>12300</v>
      </c>
      <c r="D29" s="16">
        <v>12300</v>
      </c>
      <c r="E29" s="61" t="s">
        <v>114</v>
      </c>
      <c r="F29" s="15" t="s">
        <v>189</v>
      </c>
      <c r="G29" s="16">
        <v>12300</v>
      </c>
      <c r="H29" s="15" t="s">
        <v>189</v>
      </c>
      <c r="I29" s="16">
        <v>12300</v>
      </c>
      <c r="J29" s="15" t="s">
        <v>16</v>
      </c>
      <c r="K29" s="17" t="s">
        <v>582</v>
      </c>
      <c r="L29" s="29">
        <v>244335</v>
      </c>
      <c r="M29" s="6"/>
      <c r="N29" s="6"/>
      <c r="O29" s="6"/>
    </row>
    <row r="30" spans="1:15" s="5" customFormat="1" ht="111" customHeight="1" x14ac:dyDescent="0.2">
      <c r="A30" s="14">
        <v>28</v>
      </c>
      <c r="B30" s="15" t="s">
        <v>192</v>
      </c>
      <c r="C30" s="16">
        <v>36400</v>
      </c>
      <c r="D30" s="16">
        <v>36400</v>
      </c>
      <c r="E30" s="61" t="s">
        <v>114</v>
      </c>
      <c r="F30" s="19" t="s">
        <v>193</v>
      </c>
      <c r="G30" s="16">
        <v>31500</v>
      </c>
      <c r="H30" s="15" t="s">
        <v>193</v>
      </c>
      <c r="I30" s="16">
        <v>31500</v>
      </c>
      <c r="J30" s="15" t="s">
        <v>16</v>
      </c>
      <c r="K30" s="17" t="s">
        <v>17</v>
      </c>
      <c r="L30" s="29">
        <v>244335</v>
      </c>
      <c r="M30" s="6"/>
      <c r="N30" s="6"/>
      <c r="O30" s="6"/>
    </row>
    <row r="31" spans="1:15" s="5" customFormat="1" ht="161.25" customHeight="1" x14ac:dyDescent="0.2">
      <c r="A31" s="14">
        <v>29</v>
      </c>
      <c r="B31" s="15" t="s">
        <v>194</v>
      </c>
      <c r="C31" s="16">
        <v>7383</v>
      </c>
      <c r="D31" s="16">
        <v>7383</v>
      </c>
      <c r="E31" s="61" t="s">
        <v>114</v>
      </c>
      <c r="F31" s="15" t="s">
        <v>15</v>
      </c>
      <c r="G31" s="16">
        <v>7383</v>
      </c>
      <c r="H31" s="15" t="s">
        <v>15</v>
      </c>
      <c r="I31" s="16">
        <v>7383</v>
      </c>
      <c r="J31" s="15" t="s">
        <v>16</v>
      </c>
      <c r="K31" s="17" t="s">
        <v>572</v>
      </c>
      <c r="L31" s="29">
        <v>244335</v>
      </c>
      <c r="M31" s="6"/>
      <c r="N31" s="6"/>
      <c r="O31" s="6"/>
    </row>
    <row r="32" spans="1:15" s="5" customFormat="1" ht="87" customHeight="1" x14ac:dyDescent="0.2">
      <c r="A32" s="14">
        <v>30</v>
      </c>
      <c r="B32" s="15" t="s">
        <v>195</v>
      </c>
      <c r="C32" s="16">
        <v>53900</v>
      </c>
      <c r="D32" s="16">
        <v>53900</v>
      </c>
      <c r="E32" s="61" t="s">
        <v>114</v>
      </c>
      <c r="F32" s="15" t="s">
        <v>127</v>
      </c>
      <c r="G32" s="16">
        <v>53900</v>
      </c>
      <c r="H32" s="15" t="s">
        <v>127</v>
      </c>
      <c r="I32" s="16">
        <v>53900</v>
      </c>
      <c r="J32" s="15" t="s">
        <v>16</v>
      </c>
      <c r="K32" s="17" t="s">
        <v>531</v>
      </c>
      <c r="L32" s="29">
        <v>244335</v>
      </c>
      <c r="M32" s="6"/>
      <c r="N32" s="6"/>
      <c r="O32" s="6"/>
    </row>
    <row r="33" spans="1:15" s="5" customFormat="1" ht="199.5" customHeight="1" x14ac:dyDescent="0.2">
      <c r="A33" s="14">
        <v>31</v>
      </c>
      <c r="B33" s="15" t="s">
        <v>196</v>
      </c>
      <c r="C33" s="16">
        <v>11980</v>
      </c>
      <c r="D33" s="16">
        <v>11980</v>
      </c>
      <c r="E33" s="61" t="s">
        <v>114</v>
      </c>
      <c r="F33" s="15" t="s">
        <v>197</v>
      </c>
      <c r="G33" s="16">
        <v>11980</v>
      </c>
      <c r="H33" s="15" t="s">
        <v>197</v>
      </c>
      <c r="I33" s="16">
        <v>11980</v>
      </c>
      <c r="J33" s="15" t="s">
        <v>16</v>
      </c>
      <c r="K33" s="20" t="s">
        <v>583</v>
      </c>
      <c r="L33" s="29">
        <v>244322</v>
      </c>
      <c r="M33" s="6"/>
      <c r="N33" s="6"/>
      <c r="O33" s="6"/>
    </row>
    <row r="34" spans="1:15" s="5" customFormat="1" ht="177.75" customHeight="1" x14ac:dyDescent="0.2">
      <c r="A34" s="14">
        <v>32</v>
      </c>
      <c r="B34" s="15" t="s">
        <v>198</v>
      </c>
      <c r="C34" s="16">
        <v>14700</v>
      </c>
      <c r="D34" s="16">
        <v>14700</v>
      </c>
      <c r="E34" s="61" t="s">
        <v>114</v>
      </c>
      <c r="F34" s="15" t="s">
        <v>155</v>
      </c>
      <c r="G34" s="16">
        <v>14700</v>
      </c>
      <c r="H34" s="15" t="s">
        <v>155</v>
      </c>
      <c r="I34" s="16">
        <v>14700</v>
      </c>
      <c r="J34" s="15" t="s">
        <v>16</v>
      </c>
      <c r="K34" s="17" t="s">
        <v>529</v>
      </c>
      <c r="L34" s="29">
        <v>244321</v>
      </c>
      <c r="M34" s="6"/>
      <c r="N34" s="6"/>
      <c r="O34" s="6"/>
    </row>
    <row r="35" spans="1:15" s="5" customFormat="1" ht="116.25" customHeight="1" x14ac:dyDescent="0.2">
      <c r="A35" s="14">
        <v>33</v>
      </c>
      <c r="B35" s="15" t="s">
        <v>199</v>
      </c>
      <c r="C35" s="16">
        <v>11050</v>
      </c>
      <c r="D35" s="16">
        <v>11050</v>
      </c>
      <c r="E35" s="61" t="s">
        <v>114</v>
      </c>
      <c r="F35" s="15" t="s">
        <v>41</v>
      </c>
      <c r="G35" s="16">
        <v>11050</v>
      </c>
      <c r="H35" s="15" t="s">
        <v>41</v>
      </c>
      <c r="I35" s="16">
        <v>11050</v>
      </c>
      <c r="J35" s="15" t="s">
        <v>16</v>
      </c>
      <c r="K35" s="17" t="s">
        <v>584</v>
      </c>
      <c r="L35" s="29">
        <v>244321</v>
      </c>
      <c r="M35" s="6"/>
      <c r="N35" s="6"/>
      <c r="O35" s="6"/>
    </row>
    <row r="36" spans="1:15" s="5" customFormat="1" ht="132" customHeight="1" x14ac:dyDescent="0.2">
      <c r="A36" s="14">
        <v>34</v>
      </c>
      <c r="B36" s="15" t="s">
        <v>200</v>
      </c>
      <c r="C36" s="16">
        <v>19350</v>
      </c>
      <c r="D36" s="16">
        <v>19350</v>
      </c>
      <c r="E36" s="61" t="s">
        <v>114</v>
      </c>
      <c r="F36" s="15" t="s">
        <v>15</v>
      </c>
      <c r="G36" s="16">
        <v>19350</v>
      </c>
      <c r="H36" s="15" t="s">
        <v>15</v>
      </c>
      <c r="I36" s="16">
        <v>19350</v>
      </c>
      <c r="J36" s="15" t="s">
        <v>16</v>
      </c>
      <c r="K36" s="17" t="s">
        <v>562</v>
      </c>
      <c r="L36" s="17" t="s">
        <v>548</v>
      </c>
      <c r="M36" s="6"/>
      <c r="N36" s="6"/>
      <c r="O36" s="6"/>
    </row>
    <row r="37" spans="1:15" s="5" customFormat="1" ht="105.75" customHeight="1" x14ac:dyDescent="0.2">
      <c r="A37" s="14">
        <v>35</v>
      </c>
      <c r="B37" s="15" t="s">
        <v>201</v>
      </c>
      <c r="C37" s="16">
        <v>6800</v>
      </c>
      <c r="D37" s="16">
        <v>6800</v>
      </c>
      <c r="E37" s="61" t="s">
        <v>114</v>
      </c>
      <c r="F37" s="15" t="s">
        <v>127</v>
      </c>
      <c r="G37" s="16">
        <v>6800</v>
      </c>
      <c r="H37" s="15" t="s">
        <v>127</v>
      </c>
      <c r="I37" s="16">
        <v>6800</v>
      </c>
      <c r="J37" s="15" t="s">
        <v>16</v>
      </c>
      <c r="K37" s="17" t="s">
        <v>561</v>
      </c>
      <c r="L37" s="17" t="s">
        <v>548</v>
      </c>
      <c r="M37" s="6"/>
      <c r="N37" s="6"/>
      <c r="O37" s="6"/>
    </row>
    <row r="38" spans="1:15" s="5" customFormat="1" ht="150.75" customHeight="1" x14ac:dyDescent="0.2">
      <c r="A38" s="14">
        <v>36</v>
      </c>
      <c r="B38" s="15" t="s">
        <v>202</v>
      </c>
      <c r="C38" s="16">
        <v>249500</v>
      </c>
      <c r="D38" s="16">
        <v>256809</v>
      </c>
      <c r="E38" s="61" t="s">
        <v>114</v>
      </c>
      <c r="F38" s="15" t="s">
        <v>180</v>
      </c>
      <c r="G38" s="16">
        <v>249500</v>
      </c>
      <c r="H38" s="15" t="s">
        <v>180</v>
      </c>
      <c r="I38" s="16">
        <v>249500</v>
      </c>
      <c r="J38" s="15" t="s">
        <v>16</v>
      </c>
      <c r="K38" s="17" t="s">
        <v>560</v>
      </c>
      <c r="L38" s="17" t="s">
        <v>559</v>
      </c>
      <c r="M38" s="6"/>
      <c r="N38" s="6"/>
      <c r="O38" s="6"/>
    </row>
    <row r="39" spans="1:15" s="5" customFormat="1" ht="154.5" customHeight="1" x14ac:dyDescent="0.2">
      <c r="A39" s="14">
        <v>37</v>
      </c>
      <c r="B39" s="15" t="s">
        <v>429</v>
      </c>
      <c r="C39" s="16">
        <v>1000</v>
      </c>
      <c r="D39" s="16">
        <v>1000</v>
      </c>
      <c r="E39" s="61" t="s">
        <v>114</v>
      </c>
      <c r="F39" s="15" t="s">
        <v>430</v>
      </c>
      <c r="G39" s="16">
        <v>1000</v>
      </c>
      <c r="H39" s="15" t="s">
        <v>430</v>
      </c>
      <c r="I39" s="16">
        <v>1000</v>
      </c>
      <c r="J39" s="15" t="s">
        <v>558</v>
      </c>
      <c r="K39" s="29" t="s">
        <v>516</v>
      </c>
      <c r="L39" s="29">
        <v>244327</v>
      </c>
      <c r="M39" s="6"/>
      <c r="N39" s="6"/>
      <c r="O39" s="6"/>
    </row>
    <row r="40" spans="1:15" s="5" customFormat="1" ht="92.25" customHeight="1" x14ac:dyDescent="0.2">
      <c r="A40" s="9"/>
      <c r="B40" s="6"/>
      <c r="C40" s="7"/>
      <c r="D40" s="7"/>
      <c r="E40" s="64"/>
      <c r="F40" s="6"/>
      <c r="G40" s="7"/>
      <c r="H40" s="6"/>
      <c r="I40" s="67">
        <f>SUM(I3:I39)</f>
        <v>8703697.3099999987</v>
      </c>
      <c r="J40" s="6"/>
      <c r="K40" s="10"/>
      <c r="L40" s="6"/>
      <c r="M40" s="6"/>
      <c r="N40" s="6"/>
      <c r="O40" s="6"/>
    </row>
  </sheetData>
  <mergeCells count="1">
    <mergeCell ref="K2:L2"/>
  </mergeCells>
  <pageMargins left="0.19685039370078741" right="0.19685039370078741" top="0.19685039370078741" bottom="0.19685039370078741" header="0.31496062992125984" footer="0.31496062992125984"/>
  <pageSetup paperSize="9" scale="7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9301F-BF2E-4197-AD2D-814DE14EE1E8}">
  <dimension ref="A1:J22"/>
  <sheetViews>
    <sheetView workbookViewId="0">
      <selection activeCell="I8" sqref="I8"/>
    </sheetView>
  </sheetViews>
  <sheetFormatPr defaultRowHeight="14.25" x14ac:dyDescent="0.2"/>
  <cols>
    <col min="4" max="4" width="34.75" customWidth="1"/>
    <col min="5" max="5" width="15.375" customWidth="1"/>
    <col min="6" max="6" width="16.75" customWidth="1"/>
  </cols>
  <sheetData>
    <row r="1" spans="1:10" ht="30.75" x14ac:dyDescent="0.7">
      <c r="A1" s="54" t="s">
        <v>763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30.75" x14ac:dyDescent="0.7">
      <c r="A2" s="54" t="s">
        <v>751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30.75" x14ac:dyDescent="0.7">
      <c r="A3" s="38"/>
      <c r="B3" s="38"/>
      <c r="C3" s="38"/>
      <c r="D3" s="59" t="s">
        <v>767</v>
      </c>
      <c r="E3" s="59"/>
      <c r="F3" s="59"/>
      <c r="G3" s="38"/>
      <c r="H3" s="38"/>
      <c r="I3" s="38"/>
      <c r="J3" s="38"/>
    </row>
    <row r="4" spans="1:10" ht="24" x14ac:dyDescent="0.55000000000000004">
      <c r="A4" s="38"/>
      <c r="B4" s="38"/>
      <c r="C4" s="11" t="s">
        <v>752</v>
      </c>
      <c r="D4" s="39" t="s">
        <v>753</v>
      </c>
      <c r="E4" s="39" t="s">
        <v>754</v>
      </c>
      <c r="F4" s="39" t="s">
        <v>755</v>
      </c>
      <c r="G4" s="38"/>
      <c r="H4" s="38"/>
      <c r="I4" s="38"/>
      <c r="J4" s="38"/>
    </row>
    <row r="5" spans="1:10" ht="27.75" x14ac:dyDescent="0.65">
      <c r="A5" s="38"/>
      <c r="B5" s="38"/>
      <c r="C5" s="40">
        <v>1</v>
      </c>
      <c r="D5" s="41" t="s">
        <v>14</v>
      </c>
      <c r="E5" s="42">
        <v>98</v>
      </c>
      <c r="F5" s="43">
        <v>7795820.5600000005</v>
      </c>
      <c r="G5" s="38"/>
      <c r="H5" s="38"/>
      <c r="I5" s="38"/>
      <c r="J5" s="38"/>
    </row>
    <row r="6" spans="1:10" ht="27.75" x14ac:dyDescent="0.65">
      <c r="A6" s="38"/>
      <c r="B6" s="38"/>
      <c r="C6" s="40">
        <v>2</v>
      </c>
      <c r="D6" s="41" t="s">
        <v>756</v>
      </c>
      <c r="E6" s="42" t="s">
        <v>757</v>
      </c>
      <c r="F6" s="44" t="s">
        <v>757</v>
      </c>
      <c r="G6" s="38"/>
      <c r="H6" s="38"/>
      <c r="I6" s="38"/>
      <c r="J6" s="38"/>
    </row>
    <row r="7" spans="1:10" ht="27.75" x14ac:dyDescent="0.65">
      <c r="A7" s="38"/>
      <c r="B7" s="38"/>
      <c r="C7" s="40">
        <v>3</v>
      </c>
      <c r="D7" s="41" t="s">
        <v>758</v>
      </c>
      <c r="E7" s="42" t="s">
        <v>757</v>
      </c>
      <c r="F7" s="44" t="s">
        <v>757</v>
      </c>
      <c r="G7" s="38"/>
      <c r="H7" s="38"/>
      <c r="I7" s="38"/>
      <c r="J7" s="38"/>
    </row>
    <row r="8" spans="1:10" ht="27.75" x14ac:dyDescent="0.65">
      <c r="A8" s="38"/>
      <c r="B8" s="38"/>
      <c r="C8" s="40">
        <v>4</v>
      </c>
      <c r="D8" s="41" t="s">
        <v>759</v>
      </c>
      <c r="E8" s="42" t="s">
        <v>757</v>
      </c>
      <c r="F8" s="44" t="s">
        <v>757</v>
      </c>
      <c r="G8" s="38"/>
      <c r="H8" s="38"/>
      <c r="I8" s="38"/>
      <c r="J8" s="38"/>
    </row>
    <row r="9" spans="1:10" ht="27.75" x14ac:dyDescent="0.65">
      <c r="A9" s="38"/>
      <c r="B9" s="38"/>
      <c r="C9" s="47"/>
      <c r="D9" s="39" t="s">
        <v>760</v>
      </c>
      <c r="E9" s="48">
        <f>SUM(E5:E8)</f>
        <v>98</v>
      </c>
      <c r="F9" s="49">
        <f>SUM(F5:F8)</f>
        <v>7795820.5600000005</v>
      </c>
      <c r="G9" s="38"/>
      <c r="H9" s="38"/>
      <c r="I9" s="38"/>
      <c r="J9" s="38"/>
    </row>
    <row r="10" spans="1:10" ht="18" customHeight="1" x14ac:dyDescent="0.55000000000000004">
      <c r="A10" s="38"/>
      <c r="B10" s="38"/>
      <c r="C10" s="38"/>
      <c r="D10" s="38"/>
      <c r="E10" s="38"/>
      <c r="F10" s="38"/>
      <c r="G10" s="38"/>
      <c r="H10" s="38"/>
      <c r="I10" s="38"/>
      <c r="J10" s="38"/>
    </row>
    <row r="11" spans="1:10" ht="27.75" x14ac:dyDescent="0.65">
      <c r="A11" s="50" t="s">
        <v>761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0" ht="24" x14ac:dyDescent="0.55000000000000004">
      <c r="A12" s="38"/>
      <c r="B12" s="38"/>
      <c r="C12" s="38"/>
      <c r="D12" s="38"/>
      <c r="E12" s="38"/>
      <c r="F12" s="38"/>
      <c r="G12" s="38"/>
      <c r="H12" s="38"/>
      <c r="I12" s="38"/>
      <c r="J12" s="38"/>
    </row>
    <row r="13" spans="1:10" ht="24" x14ac:dyDescent="0.55000000000000004">
      <c r="A13" s="38"/>
      <c r="B13" s="38"/>
      <c r="C13" s="38"/>
      <c r="D13" s="38"/>
      <c r="E13" s="38"/>
      <c r="F13" s="38"/>
      <c r="G13" s="38"/>
      <c r="H13" s="38"/>
      <c r="I13" s="38"/>
      <c r="J13" s="38"/>
    </row>
    <row r="14" spans="1:10" ht="24" x14ac:dyDescent="0.55000000000000004">
      <c r="A14" s="38"/>
      <c r="B14" s="38"/>
      <c r="C14" s="38"/>
      <c r="D14" s="38"/>
      <c r="E14" s="38"/>
      <c r="F14" s="38"/>
      <c r="G14" s="38"/>
      <c r="H14" s="38"/>
      <c r="I14" s="38"/>
      <c r="J14" s="38"/>
    </row>
    <row r="15" spans="1:10" ht="24" x14ac:dyDescent="0.55000000000000004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ht="24" x14ac:dyDescent="0.55000000000000004">
      <c r="A16" s="38"/>
      <c r="B16" s="38"/>
      <c r="C16" s="38"/>
      <c r="D16" s="38"/>
      <c r="E16" s="38"/>
      <c r="F16" s="38"/>
      <c r="G16" s="38"/>
      <c r="H16" s="38"/>
      <c r="I16" s="38"/>
      <c r="J16" s="38"/>
    </row>
    <row r="17" spans="1:10" ht="27.75" x14ac:dyDescent="0.65">
      <c r="A17" s="50" t="s">
        <v>762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24" x14ac:dyDescent="0.55000000000000004">
      <c r="A18" s="38"/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24" x14ac:dyDescent="0.55000000000000004">
      <c r="A19" s="38"/>
      <c r="B19" s="38"/>
      <c r="C19" s="38"/>
      <c r="D19" s="38"/>
      <c r="E19" s="38"/>
      <c r="F19" s="38"/>
      <c r="G19" s="38"/>
      <c r="H19" s="38"/>
      <c r="I19" s="38"/>
      <c r="J19" s="38"/>
    </row>
    <row r="20" spans="1:10" ht="24" x14ac:dyDescent="0.55000000000000004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0" ht="24" x14ac:dyDescent="0.55000000000000004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0" ht="24" x14ac:dyDescent="0.55000000000000004">
      <c r="A22" s="38"/>
      <c r="B22" s="38"/>
      <c r="C22" s="38"/>
      <c r="D22" s="38"/>
      <c r="E22" s="38"/>
      <c r="F22" s="38"/>
      <c r="G22" s="38"/>
      <c r="H22" s="38"/>
      <c r="I22" s="38"/>
      <c r="J22" s="38"/>
    </row>
  </sheetData>
  <mergeCells count="3">
    <mergeCell ref="A1:J1"/>
    <mergeCell ref="A2:J2"/>
    <mergeCell ref="D3:F3"/>
  </mergeCells>
  <pageMargins left="0" right="0" top="0" bottom="0" header="0.31496062992125984" footer="0.31496062992125984"/>
  <pageSetup paperSize="9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6B738-0F0A-4D85-ACBB-A4FE76152246}">
  <dimension ref="A2:O101"/>
  <sheetViews>
    <sheetView tabSelected="1" topLeftCell="A118" zoomScale="77" zoomScaleNormal="77" workbookViewId="0">
      <selection activeCell="I101" sqref="I101"/>
    </sheetView>
  </sheetViews>
  <sheetFormatPr defaultColWidth="9.125" defaultRowHeight="23.25" x14ac:dyDescent="0.5"/>
  <cols>
    <col min="1" max="1" width="9.125" style="3"/>
    <col min="2" max="2" width="28.25" style="2" customWidth="1"/>
    <col min="3" max="3" width="16.25" style="8" customWidth="1"/>
    <col min="4" max="4" width="13.375" style="8" customWidth="1"/>
    <col min="5" max="5" width="14.125" style="62" customWidth="1"/>
    <col min="6" max="6" width="15.125" style="2" customWidth="1"/>
    <col min="7" max="7" width="14.25" style="8" customWidth="1"/>
    <col min="8" max="8" width="14.375" style="2" customWidth="1"/>
    <col min="9" max="9" width="15" style="8" customWidth="1"/>
    <col min="10" max="10" width="15" style="2" customWidth="1"/>
    <col min="11" max="11" width="12.25" style="4" customWidth="1"/>
    <col min="12" max="12" width="11.625" style="10" customWidth="1"/>
    <col min="13" max="15" width="9.125" style="2"/>
    <col min="16" max="16384" width="9.125" style="1"/>
  </cols>
  <sheetData>
    <row r="2" spans="1:15" ht="150.75" customHeight="1" x14ac:dyDescent="0.5">
      <c r="A2" s="30" t="s">
        <v>9</v>
      </c>
      <c r="B2" s="31" t="s">
        <v>0</v>
      </c>
      <c r="C2" s="32" t="s">
        <v>10</v>
      </c>
      <c r="D2" s="32" t="s">
        <v>1</v>
      </c>
      <c r="E2" s="63" t="s">
        <v>2</v>
      </c>
      <c r="F2" s="31" t="s">
        <v>3</v>
      </c>
      <c r="G2" s="32" t="s">
        <v>4</v>
      </c>
      <c r="H2" s="31" t="s">
        <v>5</v>
      </c>
      <c r="I2" s="32" t="s">
        <v>6</v>
      </c>
      <c r="J2" s="31" t="s">
        <v>7</v>
      </c>
      <c r="K2" s="58" t="s">
        <v>8</v>
      </c>
      <c r="L2" s="58"/>
    </row>
    <row r="3" spans="1:15" ht="123" customHeight="1" x14ac:dyDescent="0.5">
      <c r="A3" s="14">
        <v>1</v>
      </c>
      <c r="B3" s="15" t="s">
        <v>203</v>
      </c>
      <c r="C3" s="16">
        <v>9900</v>
      </c>
      <c r="D3" s="16">
        <v>9900</v>
      </c>
      <c r="E3" s="61" t="s">
        <v>114</v>
      </c>
      <c r="F3" s="15" t="s">
        <v>125</v>
      </c>
      <c r="G3" s="16">
        <v>9900</v>
      </c>
      <c r="H3" s="15" t="s">
        <v>125</v>
      </c>
      <c r="I3" s="16">
        <v>9900</v>
      </c>
      <c r="J3" s="15" t="s">
        <v>16</v>
      </c>
      <c r="K3" s="37" t="s">
        <v>585</v>
      </c>
      <c r="L3" s="29">
        <v>244383</v>
      </c>
    </row>
    <row r="4" spans="1:15" ht="144" customHeight="1" x14ac:dyDescent="0.5">
      <c r="A4" s="14">
        <v>2</v>
      </c>
      <c r="B4" s="15" t="s">
        <v>204</v>
      </c>
      <c r="C4" s="16">
        <v>75690</v>
      </c>
      <c r="D4" s="16">
        <v>75690</v>
      </c>
      <c r="E4" s="61" t="s">
        <v>114</v>
      </c>
      <c r="F4" s="15" t="s">
        <v>15</v>
      </c>
      <c r="G4" s="16">
        <v>75690</v>
      </c>
      <c r="H4" s="15" t="s">
        <v>15</v>
      </c>
      <c r="I4" s="16">
        <v>75690</v>
      </c>
      <c r="J4" s="15" t="s">
        <v>16</v>
      </c>
      <c r="K4" s="17" t="s">
        <v>586</v>
      </c>
      <c r="L4" s="29">
        <v>244382</v>
      </c>
    </row>
    <row r="5" spans="1:15" ht="123.75" customHeight="1" x14ac:dyDescent="0.5">
      <c r="A5" s="14">
        <v>3</v>
      </c>
      <c r="B5" s="15" t="s">
        <v>205</v>
      </c>
      <c r="C5" s="16">
        <v>195000</v>
      </c>
      <c r="D5" s="16">
        <v>199514.39</v>
      </c>
      <c r="E5" s="61" t="s">
        <v>114</v>
      </c>
      <c r="F5" s="15" t="s">
        <v>134</v>
      </c>
      <c r="G5" s="16">
        <v>194700</v>
      </c>
      <c r="H5" s="15" t="s">
        <v>134</v>
      </c>
      <c r="I5" s="16">
        <v>194700</v>
      </c>
      <c r="J5" s="15" t="s">
        <v>16</v>
      </c>
      <c r="K5" s="17" t="s">
        <v>587</v>
      </c>
      <c r="L5" s="29">
        <v>244385</v>
      </c>
    </row>
    <row r="6" spans="1:15" ht="87" customHeight="1" x14ac:dyDescent="0.5">
      <c r="A6" s="14">
        <v>4</v>
      </c>
      <c r="B6" s="15" t="s">
        <v>206</v>
      </c>
      <c r="C6" s="16">
        <v>500000</v>
      </c>
      <c r="D6" s="16">
        <v>500386.18</v>
      </c>
      <c r="E6" s="61" t="s">
        <v>114</v>
      </c>
      <c r="F6" s="15" t="s">
        <v>207</v>
      </c>
      <c r="G6" s="16">
        <v>499600</v>
      </c>
      <c r="H6" s="15" t="s">
        <v>207</v>
      </c>
      <c r="I6" s="16">
        <v>499600</v>
      </c>
      <c r="J6" s="15" t="s">
        <v>16</v>
      </c>
      <c r="K6" s="17" t="s">
        <v>524</v>
      </c>
      <c r="L6" s="29">
        <v>244385</v>
      </c>
      <c r="M6" s="6"/>
      <c r="N6" s="6"/>
    </row>
    <row r="7" spans="1:15" s="5" customFormat="1" ht="105" customHeight="1" x14ac:dyDescent="0.2">
      <c r="A7" s="14">
        <v>5</v>
      </c>
      <c r="B7" s="15" t="s">
        <v>208</v>
      </c>
      <c r="C7" s="16">
        <v>53700</v>
      </c>
      <c r="D7" s="16">
        <v>53541.02</v>
      </c>
      <c r="E7" s="61" t="s">
        <v>114</v>
      </c>
      <c r="F7" s="15" t="s">
        <v>209</v>
      </c>
      <c r="G7" s="16">
        <v>53200</v>
      </c>
      <c r="H7" s="15" t="s">
        <v>209</v>
      </c>
      <c r="I7" s="16">
        <v>53200</v>
      </c>
      <c r="J7" s="15" t="s">
        <v>16</v>
      </c>
      <c r="K7" s="17" t="s">
        <v>526</v>
      </c>
      <c r="L7" s="29">
        <v>244385</v>
      </c>
      <c r="M7" s="6"/>
      <c r="N7" s="6"/>
      <c r="O7" s="6"/>
    </row>
    <row r="8" spans="1:15" s="5" customFormat="1" ht="130.5" customHeight="1" x14ac:dyDescent="0.2">
      <c r="A8" s="14">
        <v>6</v>
      </c>
      <c r="B8" s="15" t="s">
        <v>210</v>
      </c>
      <c r="C8" s="16">
        <v>331000</v>
      </c>
      <c r="D8" s="16">
        <v>331535.59999999998</v>
      </c>
      <c r="E8" s="61" t="s">
        <v>114</v>
      </c>
      <c r="F8" s="15" t="s">
        <v>125</v>
      </c>
      <c r="G8" s="16">
        <v>330000</v>
      </c>
      <c r="H8" s="15" t="s">
        <v>125</v>
      </c>
      <c r="I8" s="16">
        <v>330000</v>
      </c>
      <c r="J8" s="15" t="s">
        <v>139</v>
      </c>
      <c r="K8" s="17" t="s">
        <v>588</v>
      </c>
      <c r="L8" s="29">
        <v>244379</v>
      </c>
      <c r="M8" s="6"/>
      <c r="N8" s="6"/>
      <c r="O8" s="6"/>
    </row>
    <row r="9" spans="1:15" s="5" customFormat="1" ht="131.25" customHeight="1" x14ac:dyDescent="0.2">
      <c r="A9" s="14">
        <v>7</v>
      </c>
      <c r="B9" s="15" t="s">
        <v>211</v>
      </c>
      <c r="C9" s="16">
        <v>346400</v>
      </c>
      <c r="D9" s="16">
        <v>345775.28</v>
      </c>
      <c r="E9" s="61" t="s">
        <v>114</v>
      </c>
      <c r="F9" s="15" t="s">
        <v>125</v>
      </c>
      <c r="G9" s="16">
        <v>345000</v>
      </c>
      <c r="H9" s="15" t="s">
        <v>125</v>
      </c>
      <c r="I9" s="16">
        <v>345000</v>
      </c>
      <c r="J9" s="15" t="s">
        <v>139</v>
      </c>
      <c r="K9" s="17" t="s">
        <v>589</v>
      </c>
      <c r="L9" s="29">
        <v>244379</v>
      </c>
      <c r="M9" s="6"/>
      <c r="N9" s="6"/>
      <c r="O9" s="6"/>
    </row>
    <row r="10" spans="1:15" s="5" customFormat="1" ht="174" customHeight="1" x14ac:dyDescent="0.2">
      <c r="A10" s="14">
        <v>8</v>
      </c>
      <c r="B10" s="15" t="s">
        <v>212</v>
      </c>
      <c r="C10" s="16">
        <v>9999.43</v>
      </c>
      <c r="D10" s="16">
        <v>9999.43</v>
      </c>
      <c r="E10" s="61" t="s">
        <v>114</v>
      </c>
      <c r="F10" s="15" t="s">
        <v>125</v>
      </c>
      <c r="G10" s="16">
        <v>9900</v>
      </c>
      <c r="H10" s="15" t="s">
        <v>125</v>
      </c>
      <c r="I10" s="16">
        <v>9900</v>
      </c>
      <c r="J10" s="15" t="s">
        <v>139</v>
      </c>
      <c r="K10" s="17" t="s">
        <v>590</v>
      </c>
      <c r="L10" s="29">
        <v>244376</v>
      </c>
      <c r="M10" s="6"/>
      <c r="N10" s="6"/>
      <c r="O10" s="6"/>
    </row>
    <row r="11" spans="1:15" s="5" customFormat="1" ht="132.75" customHeight="1" x14ac:dyDescent="0.2">
      <c r="A11" s="14">
        <v>9</v>
      </c>
      <c r="B11" s="15" t="s">
        <v>213</v>
      </c>
      <c r="C11" s="16">
        <v>4500</v>
      </c>
      <c r="D11" s="16">
        <v>4500</v>
      </c>
      <c r="E11" s="61" t="s">
        <v>114</v>
      </c>
      <c r="F11" s="15" t="s">
        <v>41</v>
      </c>
      <c r="G11" s="16">
        <v>4500</v>
      </c>
      <c r="H11" s="15" t="s">
        <v>41</v>
      </c>
      <c r="I11" s="16">
        <v>4500</v>
      </c>
      <c r="J11" s="15" t="s">
        <v>139</v>
      </c>
      <c r="K11" s="17" t="s">
        <v>591</v>
      </c>
      <c r="L11" s="29">
        <v>244375</v>
      </c>
      <c r="M11" s="6"/>
      <c r="N11" s="6"/>
      <c r="O11" s="6"/>
    </row>
    <row r="12" spans="1:15" s="5" customFormat="1" ht="133.5" customHeight="1" x14ac:dyDescent="0.2">
      <c r="A12" s="14">
        <v>10</v>
      </c>
      <c r="B12" s="15" t="s">
        <v>214</v>
      </c>
      <c r="C12" s="16">
        <v>6920</v>
      </c>
      <c r="D12" s="16">
        <v>6920</v>
      </c>
      <c r="E12" s="61" t="s">
        <v>114</v>
      </c>
      <c r="F12" s="15" t="s">
        <v>178</v>
      </c>
      <c r="G12" s="16">
        <v>6920</v>
      </c>
      <c r="H12" s="15" t="s">
        <v>178</v>
      </c>
      <c r="I12" s="16">
        <v>6920</v>
      </c>
      <c r="J12" s="15" t="s">
        <v>139</v>
      </c>
      <c r="K12" s="17" t="s">
        <v>592</v>
      </c>
      <c r="L12" s="29">
        <v>244375</v>
      </c>
      <c r="M12" s="6"/>
      <c r="N12" s="6"/>
      <c r="O12" s="6"/>
    </row>
    <row r="13" spans="1:15" s="5" customFormat="1" ht="171" customHeight="1" x14ac:dyDescent="0.2">
      <c r="A13" s="14">
        <v>11</v>
      </c>
      <c r="B13" s="15" t="s">
        <v>215</v>
      </c>
      <c r="C13" s="16">
        <v>7830</v>
      </c>
      <c r="D13" s="16">
        <v>7830</v>
      </c>
      <c r="E13" s="61" t="s">
        <v>114</v>
      </c>
      <c r="F13" s="16" t="s">
        <v>216</v>
      </c>
      <c r="G13" s="16">
        <v>7830</v>
      </c>
      <c r="H13" s="16" t="s">
        <v>216</v>
      </c>
      <c r="I13" s="16">
        <v>7830</v>
      </c>
      <c r="J13" s="15" t="s">
        <v>139</v>
      </c>
      <c r="K13" s="18" t="s">
        <v>593</v>
      </c>
      <c r="L13" s="29">
        <v>244375</v>
      </c>
      <c r="M13" s="6"/>
      <c r="N13" s="6"/>
      <c r="O13" s="6"/>
    </row>
    <row r="14" spans="1:15" s="5" customFormat="1" ht="156.75" customHeight="1" x14ac:dyDescent="0.2">
      <c r="A14" s="14">
        <v>12</v>
      </c>
      <c r="B14" s="15" t="s">
        <v>217</v>
      </c>
      <c r="C14" s="16">
        <v>40000</v>
      </c>
      <c r="D14" s="16">
        <v>40000</v>
      </c>
      <c r="E14" s="61" t="s">
        <v>114</v>
      </c>
      <c r="F14" s="15" t="s">
        <v>218</v>
      </c>
      <c r="G14" s="16">
        <v>40000</v>
      </c>
      <c r="H14" s="15" t="s">
        <v>218</v>
      </c>
      <c r="I14" s="16">
        <v>40000</v>
      </c>
      <c r="J14" s="15" t="s">
        <v>139</v>
      </c>
      <c r="K14" s="17" t="s">
        <v>594</v>
      </c>
      <c r="L14" s="29">
        <v>244375</v>
      </c>
      <c r="M14" s="6"/>
      <c r="N14" s="6"/>
      <c r="O14" s="6"/>
    </row>
    <row r="15" spans="1:15" s="5" customFormat="1" ht="129.75" customHeight="1" x14ac:dyDescent="0.2">
      <c r="A15" s="14">
        <v>13</v>
      </c>
      <c r="B15" s="15" t="s">
        <v>219</v>
      </c>
      <c r="C15" s="16">
        <v>12835</v>
      </c>
      <c r="D15" s="16">
        <v>12835</v>
      </c>
      <c r="E15" s="61" t="s">
        <v>114</v>
      </c>
      <c r="F15" s="15" t="s">
        <v>220</v>
      </c>
      <c r="G15" s="16">
        <v>12835</v>
      </c>
      <c r="H15" s="15" t="s">
        <v>220</v>
      </c>
      <c r="I15" s="16">
        <v>12835</v>
      </c>
      <c r="J15" s="15" t="s">
        <v>139</v>
      </c>
      <c r="K15" s="17" t="s">
        <v>595</v>
      </c>
      <c r="L15" s="29">
        <v>244375</v>
      </c>
      <c r="M15" s="6"/>
      <c r="N15" s="6"/>
      <c r="O15" s="6"/>
    </row>
    <row r="16" spans="1:15" s="5" customFormat="1" ht="171.75" customHeight="1" x14ac:dyDescent="0.2">
      <c r="A16" s="14">
        <v>14</v>
      </c>
      <c r="B16" s="15" t="s">
        <v>221</v>
      </c>
      <c r="C16" s="16">
        <v>150000</v>
      </c>
      <c r="D16" s="16">
        <v>151619.65</v>
      </c>
      <c r="E16" s="61" t="s">
        <v>114</v>
      </c>
      <c r="F16" s="15" t="s">
        <v>176</v>
      </c>
      <c r="G16" s="16">
        <v>149300</v>
      </c>
      <c r="H16" s="15" t="s">
        <v>176</v>
      </c>
      <c r="I16" s="16">
        <v>149300</v>
      </c>
      <c r="J16" s="15" t="s">
        <v>139</v>
      </c>
      <c r="K16" s="17" t="s">
        <v>521</v>
      </c>
      <c r="L16" s="29">
        <v>244378</v>
      </c>
      <c r="M16" s="6"/>
      <c r="N16" s="6"/>
      <c r="O16" s="6"/>
    </row>
    <row r="17" spans="1:15" s="5" customFormat="1" ht="134.25" customHeight="1" x14ac:dyDescent="0.2">
      <c r="A17" s="14">
        <v>15</v>
      </c>
      <c r="B17" s="15" t="s">
        <v>222</v>
      </c>
      <c r="C17" s="16">
        <v>68000</v>
      </c>
      <c r="D17" s="16">
        <v>68000</v>
      </c>
      <c r="E17" s="61" t="s">
        <v>114</v>
      </c>
      <c r="F17" s="15" t="s">
        <v>186</v>
      </c>
      <c r="G17" s="16">
        <v>68000</v>
      </c>
      <c r="H17" s="15" t="s">
        <v>186</v>
      </c>
      <c r="I17" s="16">
        <v>68000</v>
      </c>
      <c r="J17" s="15" t="s">
        <v>139</v>
      </c>
      <c r="K17" s="17" t="s">
        <v>596</v>
      </c>
      <c r="L17" s="17" t="s">
        <v>597</v>
      </c>
      <c r="M17" s="6"/>
      <c r="N17" s="6"/>
      <c r="O17" s="6"/>
    </row>
    <row r="18" spans="1:15" s="5" customFormat="1" ht="129" customHeight="1" x14ac:dyDescent="0.2">
      <c r="A18" s="14">
        <v>16</v>
      </c>
      <c r="B18" s="15" t="s">
        <v>223</v>
      </c>
      <c r="C18" s="16">
        <v>51000</v>
      </c>
      <c r="D18" s="16">
        <v>51000</v>
      </c>
      <c r="E18" s="61" t="s">
        <v>114</v>
      </c>
      <c r="F18" s="15" t="s">
        <v>186</v>
      </c>
      <c r="G18" s="16">
        <v>51000</v>
      </c>
      <c r="H18" s="15" t="s">
        <v>186</v>
      </c>
      <c r="I18" s="16">
        <v>51000</v>
      </c>
      <c r="J18" s="15" t="s">
        <v>139</v>
      </c>
      <c r="K18" s="17" t="s">
        <v>598</v>
      </c>
      <c r="L18" s="17" t="s">
        <v>597</v>
      </c>
      <c r="M18" s="6"/>
      <c r="N18" s="6"/>
      <c r="O18" s="6"/>
    </row>
    <row r="19" spans="1:15" s="5" customFormat="1" ht="133.5" customHeight="1" x14ac:dyDescent="0.2">
      <c r="A19" s="14">
        <v>17</v>
      </c>
      <c r="B19" s="15" t="s">
        <v>224</v>
      </c>
      <c r="C19" s="16">
        <v>85000</v>
      </c>
      <c r="D19" s="16">
        <v>85000</v>
      </c>
      <c r="E19" s="61" t="s">
        <v>114</v>
      </c>
      <c r="F19" s="15" t="s">
        <v>186</v>
      </c>
      <c r="G19" s="16">
        <v>85000</v>
      </c>
      <c r="H19" s="15" t="s">
        <v>186</v>
      </c>
      <c r="I19" s="16">
        <v>85000</v>
      </c>
      <c r="J19" s="15" t="s">
        <v>139</v>
      </c>
      <c r="K19" s="17" t="s">
        <v>19</v>
      </c>
      <c r="L19" s="17" t="s">
        <v>597</v>
      </c>
      <c r="M19" s="6"/>
      <c r="N19" s="6"/>
      <c r="O19" s="6"/>
    </row>
    <row r="20" spans="1:15" s="5" customFormat="1" ht="131.25" customHeight="1" x14ac:dyDescent="0.2">
      <c r="A20" s="14">
        <v>18</v>
      </c>
      <c r="B20" s="15" t="s">
        <v>225</v>
      </c>
      <c r="C20" s="16">
        <v>340000</v>
      </c>
      <c r="D20" s="16">
        <v>340000</v>
      </c>
      <c r="E20" s="61" t="s">
        <v>114</v>
      </c>
      <c r="F20" s="15" t="s">
        <v>186</v>
      </c>
      <c r="G20" s="16">
        <v>340000</v>
      </c>
      <c r="H20" s="15" t="s">
        <v>186</v>
      </c>
      <c r="I20" s="16">
        <v>340000</v>
      </c>
      <c r="J20" s="15" t="s">
        <v>139</v>
      </c>
      <c r="K20" s="17" t="s">
        <v>488</v>
      </c>
      <c r="L20" s="17" t="s">
        <v>597</v>
      </c>
      <c r="M20" s="6"/>
      <c r="N20" s="6"/>
      <c r="O20" s="6"/>
    </row>
    <row r="21" spans="1:15" s="5" customFormat="1" ht="137.25" customHeight="1" x14ac:dyDescent="0.2">
      <c r="A21" s="14">
        <v>19</v>
      </c>
      <c r="B21" s="15" t="s">
        <v>226</v>
      </c>
      <c r="C21" s="16">
        <v>271700</v>
      </c>
      <c r="D21" s="16">
        <v>283739.87</v>
      </c>
      <c r="E21" s="61" t="s">
        <v>114</v>
      </c>
      <c r="F21" s="15" t="s">
        <v>227</v>
      </c>
      <c r="G21" s="16">
        <v>271700</v>
      </c>
      <c r="H21" s="15" t="s">
        <v>227</v>
      </c>
      <c r="I21" s="16">
        <v>271700</v>
      </c>
      <c r="J21" s="15" t="s">
        <v>139</v>
      </c>
      <c r="K21" s="17" t="s">
        <v>520</v>
      </c>
      <c r="L21" s="17" t="s">
        <v>597</v>
      </c>
      <c r="M21" s="6"/>
      <c r="N21" s="6"/>
      <c r="O21" s="6"/>
    </row>
    <row r="22" spans="1:15" s="5" customFormat="1" ht="175.5" customHeight="1" x14ac:dyDescent="0.2">
      <c r="A22" s="14">
        <v>20</v>
      </c>
      <c r="B22" s="15" t="s">
        <v>228</v>
      </c>
      <c r="C22" s="16">
        <v>346000</v>
      </c>
      <c r="D22" s="16">
        <v>347346.38</v>
      </c>
      <c r="E22" s="61" t="s">
        <v>114</v>
      </c>
      <c r="F22" s="15" t="s">
        <v>227</v>
      </c>
      <c r="G22" s="16">
        <v>346000</v>
      </c>
      <c r="H22" s="15" t="s">
        <v>227</v>
      </c>
      <c r="I22" s="16">
        <v>346000</v>
      </c>
      <c r="J22" s="15" t="s">
        <v>139</v>
      </c>
      <c r="K22" s="17" t="s">
        <v>519</v>
      </c>
      <c r="L22" s="17" t="s">
        <v>597</v>
      </c>
      <c r="M22" s="6"/>
      <c r="N22" s="6"/>
      <c r="O22" s="6"/>
    </row>
    <row r="23" spans="1:15" s="5" customFormat="1" ht="135" customHeight="1" x14ac:dyDescent="0.2">
      <c r="A23" s="14">
        <v>21</v>
      </c>
      <c r="B23" s="15" t="s">
        <v>229</v>
      </c>
      <c r="C23" s="16">
        <v>249800</v>
      </c>
      <c r="D23" s="16">
        <v>244189.67</v>
      </c>
      <c r="E23" s="61" t="s">
        <v>114</v>
      </c>
      <c r="F23" s="15" t="s">
        <v>227</v>
      </c>
      <c r="G23" s="16">
        <v>244189</v>
      </c>
      <c r="H23" s="15" t="s">
        <v>227</v>
      </c>
      <c r="I23" s="16">
        <v>244189</v>
      </c>
      <c r="J23" s="15" t="s">
        <v>139</v>
      </c>
      <c r="K23" s="17" t="s">
        <v>599</v>
      </c>
      <c r="L23" s="17" t="s">
        <v>597</v>
      </c>
      <c r="M23" s="6"/>
      <c r="N23" s="6"/>
      <c r="O23" s="6"/>
    </row>
    <row r="24" spans="1:15" s="5" customFormat="1" ht="126.75" customHeight="1" x14ac:dyDescent="0.2">
      <c r="A24" s="14">
        <v>22</v>
      </c>
      <c r="B24" s="15" t="s">
        <v>230</v>
      </c>
      <c r="C24" s="16">
        <v>3912.56</v>
      </c>
      <c r="D24" s="16">
        <v>3912.56</v>
      </c>
      <c r="E24" s="61" t="s">
        <v>114</v>
      </c>
      <c r="F24" s="15" t="s">
        <v>231</v>
      </c>
      <c r="G24" s="16">
        <v>3912.56</v>
      </c>
      <c r="H24" s="15" t="s">
        <v>231</v>
      </c>
      <c r="I24" s="16">
        <v>3912.56</v>
      </c>
      <c r="J24" s="15" t="s">
        <v>139</v>
      </c>
      <c r="K24" s="17" t="s">
        <v>600</v>
      </c>
      <c r="L24" s="17" t="s">
        <v>601</v>
      </c>
      <c r="M24" s="6"/>
      <c r="N24" s="6"/>
      <c r="O24" s="6"/>
    </row>
    <row r="25" spans="1:15" s="5" customFormat="1" ht="177" customHeight="1" x14ac:dyDescent="0.2">
      <c r="A25" s="14">
        <v>23</v>
      </c>
      <c r="B25" s="15" t="s">
        <v>232</v>
      </c>
      <c r="C25" s="16">
        <v>14380</v>
      </c>
      <c r="D25" s="16">
        <v>14380</v>
      </c>
      <c r="E25" s="61" t="s">
        <v>114</v>
      </c>
      <c r="F25" s="15" t="s">
        <v>15</v>
      </c>
      <c r="G25" s="16">
        <v>14380</v>
      </c>
      <c r="H25" s="15" t="s">
        <v>15</v>
      </c>
      <c r="I25" s="16">
        <v>14380</v>
      </c>
      <c r="J25" s="15" t="s">
        <v>139</v>
      </c>
      <c r="K25" s="17" t="s">
        <v>602</v>
      </c>
      <c r="L25" s="17" t="s">
        <v>601</v>
      </c>
      <c r="M25" s="6"/>
      <c r="N25" s="6"/>
      <c r="O25" s="6"/>
    </row>
    <row r="26" spans="1:15" s="5" customFormat="1" ht="138" customHeight="1" x14ac:dyDescent="0.2">
      <c r="A26" s="14">
        <v>24</v>
      </c>
      <c r="B26" s="15" t="s">
        <v>233</v>
      </c>
      <c r="C26" s="16">
        <v>73400</v>
      </c>
      <c r="D26" s="16">
        <v>73400</v>
      </c>
      <c r="E26" s="61" t="s">
        <v>114</v>
      </c>
      <c r="F26" s="15" t="s">
        <v>234</v>
      </c>
      <c r="G26" s="16">
        <v>73400</v>
      </c>
      <c r="H26" s="15" t="s">
        <v>234</v>
      </c>
      <c r="I26" s="16">
        <v>73400</v>
      </c>
      <c r="J26" s="15" t="s">
        <v>139</v>
      </c>
      <c r="K26" s="17" t="s">
        <v>603</v>
      </c>
      <c r="L26" s="29">
        <v>244372</v>
      </c>
      <c r="M26" s="6"/>
      <c r="N26" s="6"/>
      <c r="O26" s="6"/>
    </row>
    <row r="27" spans="1:15" s="5" customFormat="1" ht="129" customHeight="1" x14ac:dyDescent="0.2">
      <c r="A27" s="14">
        <v>25</v>
      </c>
      <c r="B27" s="15" t="s">
        <v>235</v>
      </c>
      <c r="C27" s="16">
        <v>41100</v>
      </c>
      <c r="D27" s="16">
        <v>41100</v>
      </c>
      <c r="E27" s="61" t="s">
        <v>114</v>
      </c>
      <c r="F27" s="15" t="s">
        <v>236</v>
      </c>
      <c r="G27" s="16">
        <v>41100</v>
      </c>
      <c r="H27" s="15" t="s">
        <v>236</v>
      </c>
      <c r="I27" s="16">
        <v>41100</v>
      </c>
      <c r="J27" s="15" t="s">
        <v>139</v>
      </c>
      <c r="K27" s="17" t="s">
        <v>604</v>
      </c>
      <c r="L27" s="29">
        <v>244369</v>
      </c>
      <c r="M27" s="6"/>
      <c r="N27" s="6"/>
      <c r="O27" s="6"/>
    </row>
    <row r="28" spans="1:15" s="5" customFormat="1" ht="175.5" customHeight="1" x14ac:dyDescent="0.2">
      <c r="A28" s="14">
        <v>26</v>
      </c>
      <c r="B28" s="15" t="s">
        <v>237</v>
      </c>
      <c r="C28" s="16">
        <v>171800</v>
      </c>
      <c r="D28" s="16">
        <v>173343.76</v>
      </c>
      <c r="E28" s="61" t="s">
        <v>114</v>
      </c>
      <c r="F28" s="15" t="s">
        <v>136</v>
      </c>
      <c r="G28" s="16">
        <v>170900</v>
      </c>
      <c r="H28" s="15" t="s">
        <v>136</v>
      </c>
      <c r="I28" s="16">
        <v>170900</v>
      </c>
      <c r="J28" s="15" t="s">
        <v>139</v>
      </c>
      <c r="K28" s="17" t="s">
        <v>605</v>
      </c>
      <c r="L28" s="17" t="s">
        <v>606</v>
      </c>
      <c r="M28" s="6"/>
      <c r="N28" s="6"/>
      <c r="O28" s="6"/>
    </row>
    <row r="29" spans="1:15" s="5" customFormat="1" ht="134.25" customHeight="1" x14ac:dyDescent="0.2">
      <c r="A29" s="14">
        <v>27</v>
      </c>
      <c r="B29" s="15" t="s">
        <v>238</v>
      </c>
      <c r="C29" s="16">
        <v>100000</v>
      </c>
      <c r="D29" s="16">
        <v>100970.88</v>
      </c>
      <c r="E29" s="61" t="s">
        <v>114</v>
      </c>
      <c r="F29" s="19" t="s">
        <v>209</v>
      </c>
      <c r="G29" s="16">
        <v>99800</v>
      </c>
      <c r="H29" s="15" t="s">
        <v>209</v>
      </c>
      <c r="I29" s="16">
        <v>99800</v>
      </c>
      <c r="J29" s="15" t="s">
        <v>139</v>
      </c>
      <c r="K29" s="17" t="s">
        <v>607</v>
      </c>
      <c r="L29" s="17" t="s">
        <v>606</v>
      </c>
      <c r="M29" s="6"/>
      <c r="N29" s="6"/>
      <c r="O29" s="6"/>
    </row>
    <row r="30" spans="1:15" s="5" customFormat="1" ht="128.25" customHeight="1" x14ac:dyDescent="0.2">
      <c r="A30" s="14">
        <v>28</v>
      </c>
      <c r="B30" s="15" t="s">
        <v>239</v>
      </c>
      <c r="C30" s="16">
        <v>2000</v>
      </c>
      <c r="D30" s="16">
        <v>2000</v>
      </c>
      <c r="E30" s="61" t="s">
        <v>114</v>
      </c>
      <c r="F30" s="15" t="s">
        <v>169</v>
      </c>
      <c r="G30" s="16">
        <v>2000</v>
      </c>
      <c r="H30" s="15" t="s">
        <v>169</v>
      </c>
      <c r="I30" s="16">
        <v>2000</v>
      </c>
      <c r="J30" s="15" t="s">
        <v>139</v>
      </c>
      <c r="K30" s="17" t="s">
        <v>608</v>
      </c>
      <c r="L30" s="29">
        <v>244365</v>
      </c>
      <c r="M30" s="6"/>
      <c r="N30" s="6"/>
      <c r="O30" s="6"/>
    </row>
    <row r="31" spans="1:15" s="5" customFormat="1" ht="188.25" customHeight="1" x14ac:dyDescent="0.2">
      <c r="A31" s="14">
        <v>29</v>
      </c>
      <c r="B31" s="15" t="s">
        <v>240</v>
      </c>
      <c r="C31" s="16">
        <v>50000</v>
      </c>
      <c r="D31" s="16">
        <v>49045.97</v>
      </c>
      <c r="E31" s="61" t="s">
        <v>114</v>
      </c>
      <c r="F31" s="15" t="s">
        <v>209</v>
      </c>
      <c r="G31" s="16">
        <v>49000</v>
      </c>
      <c r="H31" s="15" t="s">
        <v>209</v>
      </c>
      <c r="I31" s="16">
        <v>49000</v>
      </c>
      <c r="J31" s="15" t="s">
        <v>139</v>
      </c>
      <c r="K31" s="17" t="s">
        <v>513</v>
      </c>
      <c r="L31" s="17" t="s">
        <v>606</v>
      </c>
      <c r="M31" s="6"/>
      <c r="N31" s="6"/>
      <c r="O31" s="6"/>
    </row>
    <row r="32" spans="1:15" s="5" customFormat="1" ht="140.25" customHeight="1" x14ac:dyDescent="0.2">
      <c r="A32" s="14">
        <v>30</v>
      </c>
      <c r="B32" s="15" t="s">
        <v>241</v>
      </c>
      <c r="C32" s="16">
        <v>53000</v>
      </c>
      <c r="D32" s="16">
        <v>52285.35</v>
      </c>
      <c r="E32" s="61" t="s">
        <v>114</v>
      </c>
      <c r="F32" s="15" t="s">
        <v>189</v>
      </c>
      <c r="G32" s="16">
        <v>52200</v>
      </c>
      <c r="H32" s="15" t="s">
        <v>189</v>
      </c>
      <c r="I32" s="16">
        <v>52200</v>
      </c>
      <c r="J32" s="15" t="s">
        <v>139</v>
      </c>
      <c r="K32" s="20" t="s">
        <v>515</v>
      </c>
      <c r="L32" s="17" t="s">
        <v>606</v>
      </c>
      <c r="M32" s="6"/>
      <c r="N32" s="6"/>
      <c r="O32" s="6"/>
    </row>
    <row r="33" spans="1:15" s="5" customFormat="1" ht="135.75" customHeight="1" x14ac:dyDescent="0.2">
      <c r="A33" s="14">
        <v>31</v>
      </c>
      <c r="B33" s="15" t="s">
        <v>242</v>
      </c>
      <c r="C33" s="16">
        <v>91000</v>
      </c>
      <c r="D33" s="16">
        <v>91053.63</v>
      </c>
      <c r="E33" s="61" t="s">
        <v>114</v>
      </c>
      <c r="F33" s="15" t="s">
        <v>189</v>
      </c>
      <c r="G33" s="16">
        <v>90400</v>
      </c>
      <c r="H33" s="15" t="s">
        <v>189</v>
      </c>
      <c r="I33" s="16">
        <v>90400</v>
      </c>
      <c r="J33" s="15" t="s">
        <v>139</v>
      </c>
      <c r="K33" s="17" t="s">
        <v>514</v>
      </c>
      <c r="L33" s="17" t="s">
        <v>606</v>
      </c>
      <c r="M33" s="6"/>
      <c r="N33" s="6"/>
      <c r="O33" s="6"/>
    </row>
    <row r="34" spans="1:15" s="5" customFormat="1" ht="180" customHeight="1" x14ac:dyDescent="0.2">
      <c r="A34" s="14">
        <v>32</v>
      </c>
      <c r="B34" s="15" t="s">
        <v>243</v>
      </c>
      <c r="C34" s="16">
        <v>27500</v>
      </c>
      <c r="D34" s="16">
        <v>27500</v>
      </c>
      <c r="E34" s="61" t="s">
        <v>114</v>
      </c>
      <c r="F34" s="15" t="s">
        <v>244</v>
      </c>
      <c r="G34" s="16">
        <v>27500</v>
      </c>
      <c r="H34" s="15" t="s">
        <v>244</v>
      </c>
      <c r="I34" s="16">
        <v>27500</v>
      </c>
      <c r="J34" s="15" t="s">
        <v>139</v>
      </c>
      <c r="K34" s="17" t="s">
        <v>609</v>
      </c>
      <c r="L34" s="29">
        <v>244363</v>
      </c>
      <c r="M34" s="6"/>
      <c r="N34" s="6"/>
      <c r="O34" s="6"/>
    </row>
    <row r="35" spans="1:15" s="5" customFormat="1" ht="135.75" customHeight="1" x14ac:dyDescent="0.2">
      <c r="A35" s="14">
        <v>33</v>
      </c>
      <c r="B35" s="15" t="s">
        <v>245</v>
      </c>
      <c r="C35" s="16">
        <v>32485</v>
      </c>
      <c r="D35" s="16">
        <v>32485</v>
      </c>
      <c r="E35" s="61" t="s">
        <v>114</v>
      </c>
      <c r="F35" s="15" t="s">
        <v>246</v>
      </c>
      <c r="G35" s="16">
        <v>32485</v>
      </c>
      <c r="H35" s="15" t="s">
        <v>246</v>
      </c>
      <c r="I35" s="16">
        <v>32485</v>
      </c>
      <c r="J35" s="15" t="s">
        <v>139</v>
      </c>
      <c r="K35" s="17" t="s">
        <v>610</v>
      </c>
      <c r="L35" s="29">
        <v>244362</v>
      </c>
      <c r="M35" s="6"/>
      <c r="N35" s="6"/>
      <c r="O35" s="6"/>
    </row>
    <row r="36" spans="1:15" s="5" customFormat="1" ht="138" customHeight="1" x14ac:dyDescent="0.2">
      <c r="A36" s="14">
        <v>34</v>
      </c>
      <c r="B36" s="15" t="s">
        <v>247</v>
      </c>
      <c r="C36" s="16">
        <v>3400</v>
      </c>
      <c r="D36" s="16">
        <v>3400</v>
      </c>
      <c r="E36" s="61" t="s">
        <v>114</v>
      </c>
      <c r="F36" s="15" t="s">
        <v>127</v>
      </c>
      <c r="G36" s="16">
        <v>3400</v>
      </c>
      <c r="H36" s="15" t="s">
        <v>127</v>
      </c>
      <c r="I36" s="16">
        <v>3400</v>
      </c>
      <c r="J36" s="15" t="s">
        <v>139</v>
      </c>
      <c r="K36" s="17" t="s">
        <v>611</v>
      </c>
      <c r="L36" s="29">
        <v>244362</v>
      </c>
      <c r="M36" s="6"/>
      <c r="N36" s="6"/>
      <c r="O36" s="6"/>
    </row>
    <row r="37" spans="1:15" s="5" customFormat="1" ht="183" customHeight="1" x14ac:dyDescent="0.2">
      <c r="A37" s="14">
        <v>35</v>
      </c>
      <c r="B37" s="15" t="s">
        <v>248</v>
      </c>
      <c r="C37" s="16">
        <v>250000</v>
      </c>
      <c r="D37" s="16">
        <v>250136.91</v>
      </c>
      <c r="E37" s="61" t="s">
        <v>114</v>
      </c>
      <c r="F37" s="15" t="s">
        <v>136</v>
      </c>
      <c r="G37" s="16">
        <v>249600</v>
      </c>
      <c r="H37" s="15" t="s">
        <v>136</v>
      </c>
      <c r="I37" s="16">
        <v>249600</v>
      </c>
      <c r="J37" s="15" t="s">
        <v>139</v>
      </c>
      <c r="K37" s="17" t="s">
        <v>511</v>
      </c>
      <c r="L37" s="29">
        <v>244365</v>
      </c>
      <c r="M37" s="6"/>
      <c r="N37" s="6"/>
      <c r="O37" s="6"/>
    </row>
    <row r="38" spans="1:15" s="5" customFormat="1" ht="133.5" customHeight="1" x14ac:dyDescent="0.2">
      <c r="A38" s="14">
        <v>36</v>
      </c>
      <c r="B38" s="15" t="s">
        <v>249</v>
      </c>
      <c r="C38" s="16">
        <v>285000</v>
      </c>
      <c r="D38" s="16">
        <v>286373.21999999997</v>
      </c>
      <c r="E38" s="61" t="s">
        <v>114</v>
      </c>
      <c r="F38" s="15" t="s">
        <v>134</v>
      </c>
      <c r="G38" s="16">
        <v>284700</v>
      </c>
      <c r="H38" s="15" t="s">
        <v>134</v>
      </c>
      <c r="I38" s="16">
        <v>284700</v>
      </c>
      <c r="J38" s="15" t="s">
        <v>139</v>
      </c>
      <c r="K38" s="17" t="s">
        <v>507</v>
      </c>
      <c r="L38" s="29">
        <v>244365</v>
      </c>
      <c r="M38" s="6"/>
      <c r="N38" s="6"/>
      <c r="O38" s="6"/>
    </row>
    <row r="39" spans="1:15" s="5" customFormat="1" ht="127.5" customHeight="1" x14ac:dyDescent="0.2">
      <c r="A39" s="14">
        <v>37</v>
      </c>
      <c r="B39" s="15" t="s">
        <v>250</v>
      </c>
      <c r="C39" s="16">
        <v>189000</v>
      </c>
      <c r="D39" s="16">
        <v>189003.31</v>
      </c>
      <c r="E39" s="61" t="s">
        <v>114</v>
      </c>
      <c r="F39" s="15" t="s">
        <v>131</v>
      </c>
      <c r="G39" s="16">
        <v>188300</v>
      </c>
      <c r="H39" s="15" t="s">
        <v>131</v>
      </c>
      <c r="I39" s="16">
        <v>188300</v>
      </c>
      <c r="J39" s="15" t="s">
        <v>139</v>
      </c>
      <c r="K39" s="17" t="s">
        <v>508</v>
      </c>
      <c r="L39" s="29">
        <v>244365</v>
      </c>
      <c r="M39" s="6"/>
      <c r="N39" s="6"/>
      <c r="O39" s="6"/>
    </row>
    <row r="40" spans="1:15" ht="184.5" customHeight="1" x14ac:dyDescent="0.5">
      <c r="A40" s="14">
        <v>38</v>
      </c>
      <c r="B40" s="15" t="s">
        <v>251</v>
      </c>
      <c r="C40" s="16">
        <v>178200</v>
      </c>
      <c r="D40" s="16">
        <v>182318.93</v>
      </c>
      <c r="E40" s="61" t="s">
        <v>114</v>
      </c>
      <c r="F40" s="15" t="s">
        <v>131</v>
      </c>
      <c r="G40" s="16">
        <v>177600</v>
      </c>
      <c r="H40" s="15" t="s">
        <v>131</v>
      </c>
      <c r="I40" s="16">
        <v>177600</v>
      </c>
      <c r="J40" s="15" t="s">
        <v>139</v>
      </c>
      <c r="K40" s="17" t="s">
        <v>90</v>
      </c>
      <c r="L40" s="29">
        <v>244365</v>
      </c>
    </row>
    <row r="41" spans="1:15" ht="129.75" customHeight="1" x14ac:dyDescent="0.5">
      <c r="A41" s="14">
        <v>39</v>
      </c>
      <c r="B41" s="15" t="s">
        <v>252</v>
      </c>
      <c r="C41" s="16">
        <v>469500</v>
      </c>
      <c r="D41" s="16">
        <v>472614.99</v>
      </c>
      <c r="E41" s="61" t="s">
        <v>114</v>
      </c>
      <c r="F41" s="15" t="s">
        <v>207</v>
      </c>
      <c r="G41" s="16">
        <v>469000</v>
      </c>
      <c r="H41" s="15" t="s">
        <v>207</v>
      </c>
      <c r="I41" s="16">
        <v>469000</v>
      </c>
      <c r="J41" s="15" t="s">
        <v>139</v>
      </c>
      <c r="K41" s="17" t="s">
        <v>510</v>
      </c>
      <c r="L41" s="29">
        <v>244365</v>
      </c>
    </row>
    <row r="42" spans="1:15" ht="135" customHeight="1" x14ac:dyDescent="0.5">
      <c r="A42" s="14">
        <v>40</v>
      </c>
      <c r="B42" s="15" t="s">
        <v>253</v>
      </c>
      <c r="C42" s="16">
        <v>18000</v>
      </c>
      <c r="D42" s="16">
        <v>18000</v>
      </c>
      <c r="E42" s="61" t="s">
        <v>114</v>
      </c>
      <c r="F42" s="15" t="s">
        <v>220</v>
      </c>
      <c r="G42" s="16">
        <v>18000</v>
      </c>
      <c r="H42" s="15" t="s">
        <v>220</v>
      </c>
      <c r="I42" s="16">
        <v>18000</v>
      </c>
      <c r="J42" s="15" t="s">
        <v>139</v>
      </c>
      <c r="K42" s="17" t="s">
        <v>612</v>
      </c>
      <c r="L42" s="17" t="s">
        <v>613</v>
      </c>
    </row>
    <row r="43" spans="1:15" ht="134.25" customHeight="1" x14ac:dyDescent="0.5">
      <c r="A43" s="14">
        <v>41</v>
      </c>
      <c r="B43" s="15" t="s">
        <v>254</v>
      </c>
      <c r="C43" s="16">
        <v>10000</v>
      </c>
      <c r="D43" s="16">
        <v>10000</v>
      </c>
      <c r="E43" s="61" t="s">
        <v>114</v>
      </c>
      <c r="F43" s="15" t="s">
        <v>255</v>
      </c>
      <c r="G43" s="16">
        <v>10000</v>
      </c>
      <c r="H43" s="15" t="s">
        <v>255</v>
      </c>
      <c r="I43" s="16">
        <v>10000</v>
      </c>
      <c r="J43" s="15" t="s">
        <v>139</v>
      </c>
      <c r="K43" s="17" t="s">
        <v>614</v>
      </c>
      <c r="L43" s="17" t="s">
        <v>613</v>
      </c>
    </row>
    <row r="44" spans="1:15" ht="135.75" customHeight="1" x14ac:dyDescent="0.5">
      <c r="A44" s="14">
        <v>42</v>
      </c>
      <c r="B44" s="15" t="s">
        <v>256</v>
      </c>
      <c r="C44" s="16">
        <v>43400</v>
      </c>
      <c r="D44" s="16">
        <v>43400</v>
      </c>
      <c r="E44" s="61" t="s">
        <v>114</v>
      </c>
      <c r="F44" s="15" t="s">
        <v>257</v>
      </c>
      <c r="G44" s="16">
        <v>43400</v>
      </c>
      <c r="H44" s="15" t="s">
        <v>257</v>
      </c>
      <c r="I44" s="16">
        <v>43400</v>
      </c>
      <c r="J44" s="15" t="s">
        <v>139</v>
      </c>
      <c r="K44" s="17" t="s">
        <v>562</v>
      </c>
      <c r="L44" s="29">
        <v>244357</v>
      </c>
    </row>
    <row r="45" spans="1:15" ht="128.25" customHeight="1" x14ac:dyDescent="0.5">
      <c r="A45" s="14">
        <v>43</v>
      </c>
      <c r="B45" s="15" t="s">
        <v>258</v>
      </c>
      <c r="C45" s="16">
        <v>2600</v>
      </c>
      <c r="D45" s="16">
        <v>2600</v>
      </c>
      <c r="E45" s="61" t="s">
        <v>114</v>
      </c>
      <c r="F45" s="15" t="s">
        <v>127</v>
      </c>
      <c r="G45" s="16">
        <v>2600</v>
      </c>
      <c r="H45" s="15" t="s">
        <v>127</v>
      </c>
      <c r="I45" s="16">
        <v>2600</v>
      </c>
      <c r="J45" s="15" t="s">
        <v>139</v>
      </c>
      <c r="K45" s="17" t="s">
        <v>42</v>
      </c>
      <c r="L45" s="17" t="s">
        <v>615</v>
      </c>
    </row>
    <row r="46" spans="1:15" ht="120" x14ac:dyDescent="0.5">
      <c r="A46" s="14">
        <v>44</v>
      </c>
      <c r="B46" s="15" t="s">
        <v>259</v>
      </c>
      <c r="C46" s="16">
        <v>6500</v>
      </c>
      <c r="D46" s="16">
        <v>6500</v>
      </c>
      <c r="E46" s="61" t="s">
        <v>114</v>
      </c>
      <c r="F46" s="15" t="s">
        <v>41</v>
      </c>
      <c r="G46" s="16">
        <v>6500</v>
      </c>
      <c r="H46" s="15" t="s">
        <v>41</v>
      </c>
      <c r="I46" s="16">
        <v>6500</v>
      </c>
      <c r="J46" s="15" t="s">
        <v>139</v>
      </c>
      <c r="K46" s="17" t="s">
        <v>616</v>
      </c>
      <c r="L46" s="17" t="s">
        <v>615</v>
      </c>
    </row>
    <row r="47" spans="1:15" ht="139.5" customHeight="1" x14ac:dyDescent="0.5">
      <c r="A47" s="14">
        <v>45</v>
      </c>
      <c r="B47" s="15" t="s">
        <v>260</v>
      </c>
      <c r="C47" s="16">
        <v>600</v>
      </c>
      <c r="D47" s="16">
        <v>600</v>
      </c>
      <c r="E47" s="61" t="s">
        <v>114</v>
      </c>
      <c r="F47" s="15" t="s">
        <v>127</v>
      </c>
      <c r="G47" s="16">
        <v>600</v>
      </c>
      <c r="H47" s="15" t="s">
        <v>127</v>
      </c>
      <c r="I47" s="16">
        <v>600</v>
      </c>
      <c r="J47" s="15" t="s">
        <v>139</v>
      </c>
      <c r="K47" s="17" t="s">
        <v>617</v>
      </c>
      <c r="L47" s="17" t="s">
        <v>615</v>
      </c>
    </row>
    <row r="48" spans="1:15" ht="153.75" customHeight="1" x14ac:dyDescent="0.5">
      <c r="A48" s="14">
        <v>46</v>
      </c>
      <c r="B48" s="15" t="s">
        <v>261</v>
      </c>
      <c r="C48" s="16">
        <v>401700</v>
      </c>
      <c r="D48" s="16">
        <v>404167.27</v>
      </c>
      <c r="E48" s="61" t="s">
        <v>114</v>
      </c>
      <c r="F48" s="15" t="s">
        <v>176</v>
      </c>
      <c r="G48" s="16">
        <v>400900</v>
      </c>
      <c r="H48" s="15" t="s">
        <v>176</v>
      </c>
      <c r="I48" s="16">
        <v>400900</v>
      </c>
      <c r="J48" s="15" t="s">
        <v>139</v>
      </c>
      <c r="K48" s="17" t="s">
        <v>506</v>
      </c>
      <c r="L48" s="29">
        <v>244361</v>
      </c>
    </row>
    <row r="49" spans="1:12" ht="109.5" customHeight="1" x14ac:dyDescent="0.5">
      <c r="A49" s="14">
        <v>47</v>
      </c>
      <c r="B49" s="15" t="s">
        <v>433</v>
      </c>
      <c r="C49" s="16">
        <v>54000</v>
      </c>
      <c r="D49" s="16">
        <v>54000</v>
      </c>
      <c r="E49" s="61" t="s">
        <v>114</v>
      </c>
      <c r="F49" s="15" t="s">
        <v>442</v>
      </c>
      <c r="G49" s="16">
        <v>54000</v>
      </c>
      <c r="H49" s="15" t="s">
        <v>442</v>
      </c>
      <c r="I49" s="16">
        <v>54000</v>
      </c>
      <c r="J49" s="15" t="s">
        <v>484</v>
      </c>
      <c r="K49" s="29" t="s">
        <v>618</v>
      </c>
      <c r="L49" s="17" t="s">
        <v>619</v>
      </c>
    </row>
    <row r="50" spans="1:12" ht="96" x14ac:dyDescent="0.5">
      <c r="A50" s="14">
        <v>48</v>
      </c>
      <c r="B50" s="15" t="s">
        <v>434</v>
      </c>
      <c r="C50" s="16">
        <v>81000</v>
      </c>
      <c r="D50" s="16">
        <v>81000</v>
      </c>
      <c r="E50" s="61" t="s">
        <v>114</v>
      </c>
      <c r="F50" s="15" t="s">
        <v>371</v>
      </c>
      <c r="G50" s="16">
        <v>81000</v>
      </c>
      <c r="H50" s="15" t="s">
        <v>371</v>
      </c>
      <c r="I50" s="16">
        <v>81000</v>
      </c>
      <c r="J50" s="15" t="s">
        <v>484</v>
      </c>
      <c r="K50" s="29" t="s">
        <v>620</v>
      </c>
      <c r="L50" s="29">
        <v>244354</v>
      </c>
    </row>
    <row r="51" spans="1:12" ht="96" x14ac:dyDescent="0.5">
      <c r="A51" s="14">
        <v>49</v>
      </c>
      <c r="B51" s="15" t="s">
        <v>434</v>
      </c>
      <c r="C51" s="16">
        <v>81000</v>
      </c>
      <c r="D51" s="16">
        <v>81000</v>
      </c>
      <c r="E51" s="61" t="s">
        <v>114</v>
      </c>
      <c r="F51" s="15" t="s">
        <v>372</v>
      </c>
      <c r="G51" s="16">
        <v>81000</v>
      </c>
      <c r="H51" s="15" t="s">
        <v>372</v>
      </c>
      <c r="I51" s="16">
        <v>81000</v>
      </c>
      <c r="J51" s="15" t="s">
        <v>484</v>
      </c>
      <c r="K51" s="29" t="s">
        <v>621</v>
      </c>
      <c r="L51" s="29">
        <v>244354</v>
      </c>
    </row>
    <row r="52" spans="1:12" ht="96" x14ac:dyDescent="0.5">
      <c r="A52" s="14">
        <v>50</v>
      </c>
      <c r="B52" s="15" t="s">
        <v>434</v>
      </c>
      <c r="C52" s="16">
        <v>45000</v>
      </c>
      <c r="D52" s="16">
        <v>45000</v>
      </c>
      <c r="E52" s="61" t="s">
        <v>114</v>
      </c>
      <c r="F52" s="15" t="s">
        <v>373</v>
      </c>
      <c r="G52" s="16">
        <v>45000</v>
      </c>
      <c r="H52" s="15" t="s">
        <v>373</v>
      </c>
      <c r="I52" s="16">
        <v>45000</v>
      </c>
      <c r="J52" s="15" t="s">
        <v>484</v>
      </c>
      <c r="K52" s="29" t="s">
        <v>622</v>
      </c>
      <c r="L52" s="29">
        <v>244354</v>
      </c>
    </row>
    <row r="53" spans="1:12" ht="96" x14ac:dyDescent="0.5">
      <c r="A53" s="14">
        <v>51</v>
      </c>
      <c r="B53" s="15" t="s">
        <v>435</v>
      </c>
      <c r="C53" s="16">
        <v>720</v>
      </c>
      <c r="D53" s="16">
        <v>720</v>
      </c>
      <c r="E53" s="61" t="s">
        <v>114</v>
      </c>
      <c r="F53" s="15" t="s">
        <v>443</v>
      </c>
      <c r="G53" s="16">
        <v>720</v>
      </c>
      <c r="H53" s="15" t="s">
        <v>443</v>
      </c>
      <c r="I53" s="16">
        <v>720</v>
      </c>
      <c r="J53" s="15" t="s">
        <v>484</v>
      </c>
      <c r="K53" s="29" t="s">
        <v>623</v>
      </c>
      <c r="L53" s="29">
        <v>244364</v>
      </c>
    </row>
    <row r="54" spans="1:12" ht="96" x14ac:dyDescent="0.5">
      <c r="A54" s="14">
        <v>52</v>
      </c>
      <c r="B54" s="15" t="s">
        <v>436</v>
      </c>
      <c r="C54" s="16">
        <v>3000</v>
      </c>
      <c r="D54" s="16">
        <v>3000</v>
      </c>
      <c r="E54" s="61" t="s">
        <v>114</v>
      </c>
      <c r="F54" s="15" t="s">
        <v>443</v>
      </c>
      <c r="G54" s="16">
        <v>3000</v>
      </c>
      <c r="H54" s="15" t="s">
        <v>443</v>
      </c>
      <c r="I54" s="16">
        <v>3000</v>
      </c>
      <c r="J54" s="15" t="s">
        <v>484</v>
      </c>
      <c r="K54" s="29" t="s">
        <v>624</v>
      </c>
      <c r="L54" s="29">
        <v>244364</v>
      </c>
    </row>
    <row r="55" spans="1:12" ht="96" x14ac:dyDescent="0.5">
      <c r="A55" s="14">
        <v>53</v>
      </c>
      <c r="B55" s="15" t="s">
        <v>437</v>
      </c>
      <c r="C55" s="16">
        <v>10030</v>
      </c>
      <c r="D55" s="16">
        <v>10030</v>
      </c>
      <c r="E55" s="61" t="s">
        <v>114</v>
      </c>
      <c r="F55" s="15" t="s">
        <v>443</v>
      </c>
      <c r="G55" s="16">
        <v>10030</v>
      </c>
      <c r="H55" s="15" t="s">
        <v>443</v>
      </c>
      <c r="I55" s="16">
        <v>10030</v>
      </c>
      <c r="J55" s="15" t="s">
        <v>484</v>
      </c>
      <c r="K55" s="29" t="s">
        <v>625</v>
      </c>
      <c r="L55" s="29">
        <v>244364</v>
      </c>
    </row>
    <row r="56" spans="1:12" ht="96" x14ac:dyDescent="0.5">
      <c r="A56" s="14">
        <v>54</v>
      </c>
      <c r="B56" s="15" t="s">
        <v>438</v>
      </c>
      <c r="C56" s="16">
        <v>4650</v>
      </c>
      <c r="D56" s="16">
        <v>4650</v>
      </c>
      <c r="E56" s="61" t="s">
        <v>114</v>
      </c>
      <c r="F56" s="15" t="s">
        <v>444</v>
      </c>
      <c r="G56" s="16">
        <v>4650</v>
      </c>
      <c r="H56" s="15" t="s">
        <v>444</v>
      </c>
      <c r="I56" s="16">
        <v>4650</v>
      </c>
      <c r="J56" s="15" t="s">
        <v>484</v>
      </c>
      <c r="K56" s="29" t="s">
        <v>626</v>
      </c>
      <c r="L56" s="17" t="s">
        <v>627</v>
      </c>
    </row>
    <row r="57" spans="1:12" ht="96" x14ac:dyDescent="0.5">
      <c r="A57" s="14">
        <v>55</v>
      </c>
      <c r="B57" s="15" t="s">
        <v>439</v>
      </c>
      <c r="C57" s="16">
        <v>1050</v>
      </c>
      <c r="D57" s="16">
        <v>1050</v>
      </c>
      <c r="E57" s="61" t="s">
        <v>114</v>
      </c>
      <c r="F57" s="15" t="s">
        <v>421</v>
      </c>
      <c r="G57" s="16">
        <v>1050</v>
      </c>
      <c r="H57" s="15" t="s">
        <v>421</v>
      </c>
      <c r="I57" s="16">
        <v>1050</v>
      </c>
      <c r="J57" s="15" t="s">
        <v>484</v>
      </c>
      <c r="K57" s="29" t="s">
        <v>628</v>
      </c>
      <c r="L57" s="29">
        <v>244378</v>
      </c>
    </row>
    <row r="58" spans="1:12" ht="96" x14ac:dyDescent="0.5">
      <c r="A58" s="14">
        <v>56</v>
      </c>
      <c r="B58" s="15" t="s">
        <v>440</v>
      </c>
      <c r="C58" s="16">
        <v>360</v>
      </c>
      <c r="D58" s="16">
        <v>360</v>
      </c>
      <c r="E58" s="61" t="s">
        <v>114</v>
      </c>
      <c r="F58" s="15" t="s">
        <v>443</v>
      </c>
      <c r="G58" s="16">
        <v>360</v>
      </c>
      <c r="H58" s="15" t="s">
        <v>443</v>
      </c>
      <c r="I58" s="16">
        <v>360</v>
      </c>
      <c r="J58" s="15" t="s">
        <v>484</v>
      </c>
      <c r="K58" s="29" t="s">
        <v>629</v>
      </c>
      <c r="L58" s="17" t="s">
        <v>630</v>
      </c>
    </row>
    <row r="59" spans="1:12" ht="96" x14ac:dyDescent="0.5">
      <c r="A59" s="14">
        <v>57</v>
      </c>
      <c r="B59" s="15" t="s">
        <v>441</v>
      </c>
      <c r="C59" s="16">
        <v>2000</v>
      </c>
      <c r="D59" s="16">
        <v>2000</v>
      </c>
      <c r="E59" s="61" t="s">
        <v>114</v>
      </c>
      <c r="F59" s="15" t="s">
        <v>445</v>
      </c>
      <c r="G59" s="16">
        <v>2000</v>
      </c>
      <c r="H59" s="15" t="s">
        <v>445</v>
      </c>
      <c r="I59" s="16">
        <v>2000</v>
      </c>
      <c r="J59" s="15" t="s">
        <v>484</v>
      </c>
      <c r="K59" s="29" t="s">
        <v>631</v>
      </c>
      <c r="L59" s="17" t="s">
        <v>630</v>
      </c>
    </row>
    <row r="60" spans="1:12" ht="96" x14ac:dyDescent="0.5">
      <c r="A60" s="14">
        <v>58</v>
      </c>
      <c r="B60" s="15" t="s">
        <v>262</v>
      </c>
      <c r="C60" s="16">
        <v>50000</v>
      </c>
      <c r="D60" s="16">
        <v>48432.480000000003</v>
      </c>
      <c r="E60" s="61" t="s">
        <v>114</v>
      </c>
      <c r="F60" s="15" t="s">
        <v>263</v>
      </c>
      <c r="G60" s="16">
        <v>48000</v>
      </c>
      <c r="H60" s="15" t="s">
        <v>263</v>
      </c>
      <c r="I60" s="16">
        <v>48000</v>
      </c>
      <c r="J60" s="15" t="s">
        <v>16</v>
      </c>
      <c r="K60" s="17" t="s">
        <v>632</v>
      </c>
      <c r="L60" s="29">
        <v>244413</v>
      </c>
    </row>
    <row r="61" spans="1:12" ht="72" x14ac:dyDescent="0.5">
      <c r="A61" s="14">
        <v>59</v>
      </c>
      <c r="B61" s="15" t="s">
        <v>264</v>
      </c>
      <c r="C61" s="16">
        <v>6200</v>
      </c>
      <c r="D61" s="16">
        <v>6200</v>
      </c>
      <c r="E61" s="61" t="s">
        <v>114</v>
      </c>
      <c r="F61" s="15" t="s">
        <v>265</v>
      </c>
      <c r="G61" s="16">
        <v>6200</v>
      </c>
      <c r="H61" s="15" t="s">
        <v>265</v>
      </c>
      <c r="I61" s="16">
        <v>6200</v>
      </c>
      <c r="J61" s="15" t="s">
        <v>16</v>
      </c>
      <c r="K61" s="17" t="s">
        <v>633</v>
      </c>
      <c r="L61" s="17" t="s">
        <v>634</v>
      </c>
    </row>
    <row r="62" spans="1:12" ht="72" x14ac:dyDescent="0.5">
      <c r="A62" s="14">
        <v>60</v>
      </c>
      <c r="B62" s="15" t="s">
        <v>266</v>
      </c>
      <c r="C62" s="16">
        <v>8121</v>
      </c>
      <c r="D62" s="16">
        <v>8121</v>
      </c>
      <c r="E62" s="61" t="s">
        <v>114</v>
      </c>
      <c r="F62" s="15" t="s">
        <v>267</v>
      </c>
      <c r="G62" s="16">
        <v>8121</v>
      </c>
      <c r="H62" s="15" t="s">
        <v>267</v>
      </c>
      <c r="I62" s="16">
        <v>8121</v>
      </c>
      <c r="J62" s="15" t="s">
        <v>16</v>
      </c>
      <c r="K62" s="17" t="s">
        <v>635</v>
      </c>
      <c r="L62" s="17" t="s">
        <v>634</v>
      </c>
    </row>
    <row r="63" spans="1:12" ht="96" x14ac:dyDescent="0.5">
      <c r="A63" s="14">
        <v>61</v>
      </c>
      <c r="B63" s="15" t="s">
        <v>268</v>
      </c>
      <c r="C63" s="16">
        <v>178500</v>
      </c>
      <c r="D63" s="16">
        <v>178500</v>
      </c>
      <c r="E63" s="61" t="s">
        <v>114</v>
      </c>
      <c r="F63" s="15" t="s">
        <v>186</v>
      </c>
      <c r="G63" s="16">
        <v>178500</v>
      </c>
      <c r="H63" s="15" t="s">
        <v>186</v>
      </c>
      <c r="I63" s="16">
        <v>178500</v>
      </c>
      <c r="J63" s="15" t="s">
        <v>16</v>
      </c>
      <c r="K63" s="17" t="s">
        <v>491</v>
      </c>
      <c r="L63" s="29">
        <v>244417</v>
      </c>
    </row>
    <row r="64" spans="1:12" ht="72" x14ac:dyDescent="0.5">
      <c r="A64" s="14">
        <v>62</v>
      </c>
      <c r="B64" s="15" t="s">
        <v>269</v>
      </c>
      <c r="C64" s="16">
        <v>4950</v>
      </c>
      <c r="D64" s="16">
        <v>4950</v>
      </c>
      <c r="E64" s="61" t="s">
        <v>114</v>
      </c>
      <c r="F64" s="15" t="s">
        <v>265</v>
      </c>
      <c r="G64" s="16">
        <v>4950</v>
      </c>
      <c r="H64" s="15" t="s">
        <v>265</v>
      </c>
      <c r="I64" s="16">
        <v>4950</v>
      </c>
      <c r="J64" s="15" t="s">
        <v>16</v>
      </c>
      <c r="K64" s="17" t="s">
        <v>636</v>
      </c>
      <c r="L64" s="29">
        <v>244406</v>
      </c>
    </row>
    <row r="65" spans="1:12" ht="96" x14ac:dyDescent="0.5">
      <c r="A65" s="14">
        <v>63</v>
      </c>
      <c r="B65" s="15" t="s">
        <v>270</v>
      </c>
      <c r="C65" s="16">
        <v>145900</v>
      </c>
      <c r="D65" s="16">
        <v>145983.51</v>
      </c>
      <c r="E65" s="61" t="s">
        <v>114</v>
      </c>
      <c r="F65" s="15" t="s">
        <v>176</v>
      </c>
      <c r="G65" s="16">
        <v>145800</v>
      </c>
      <c r="H65" s="15" t="s">
        <v>176</v>
      </c>
      <c r="I65" s="16">
        <v>145800</v>
      </c>
      <c r="J65" s="15" t="s">
        <v>16</v>
      </c>
      <c r="K65" s="17" t="s">
        <v>637</v>
      </c>
      <c r="L65" s="29">
        <v>244412</v>
      </c>
    </row>
    <row r="66" spans="1:12" ht="72" x14ac:dyDescent="0.5">
      <c r="A66" s="14">
        <v>64</v>
      </c>
      <c r="B66" s="15" t="s">
        <v>273</v>
      </c>
      <c r="C66" s="16">
        <v>3600</v>
      </c>
      <c r="D66" s="16">
        <v>3600</v>
      </c>
      <c r="E66" s="61" t="s">
        <v>114</v>
      </c>
      <c r="F66" s="15" t="s">
        <v>265</v>
      </c>
      <c r="G66" s="16">
        <v>3600</v>
      </c>
      <c r="H66" s="15" t="s">
        <v>265</v>
      </c>
      <c r="I66" s="16">
        <v>3600</v>
      </c>
      <c r="J66" s="15" t="s">
        <v>16</v>
      </c>
      <c r="K66" s="17" t="s">
        <v>639</v>
      </c>
      <c r="L66" s="29">
        <v>244404</v>
      </c>
    </row>
    <row r="67" spans="1:12" ht="96" x14ac:dyDescent="0.5">
      <c r="A67" s="14">
        <v>65</v>
      </c>
      <c r="B67" s="15" t="s">
        <v>274</v>
      </c>
      <c r="C67" s="16">
        <v>150000</v>
      </c>
      <c r="D67" s="16">
        <v>150365.49</v>
      </c>
      <c r="E67" s="61" t="s">
        <v>114</v>
      </c>
      <c r="F67" s="15" t="s">
        <v>136</v>
      </c>
      <c r="G67" s="16">
        <v>148400</v>
      </c>
      <c r="H67" s="15" t="s">
        <v>136</v>
      </c>
      <c r="I67" s="16">
        <v>148400</v>
      </c>
      <c r="J67" s="15" t="s">
        <v>16</v>
      </c>
      <c r="K67" s="17" t="s">
        <v>531</v>
      </c>
      <c r="L67" s="17" t="s">
        <v>640</v>
      </c>
    </row>
    <row r="68" spans="1:12" ht="96" x14ac:dyDescent="0.5">
      <c r="A68" s="14">
        <v>66</v>
      </c>
      <c r="B68" s="15" t="s">
        <v>275</v>
      </c>
      <c r="C68" s="16">
        <v>107600</v>
      </c>
      <c r="D68" s="16">
        <v>108456.57</v>
      </c>
      <c r="E68" s="61" t="s">
        <v>114</v>
      </c>
      <c r="F68" s="15" t="s">
        <v>134</v>
      </c>
      <c r="G68" s="16">
        <v>107000</v>
      </c>
      <c r="H68" s="15" t="s">
        <v>134</v>
      </c>
      <c r="I68" s="16">
        <v>107000</v>
      </c>
      <c r="J68" s="15" t="s">
        <v>16</v>
      </c>
      <c r="K68" s="17" t="s">
        <v>17</v>
      </c>
      <c r="L68" s="17" t="s">
        <v>640</v>
      </c>
    </row>
    <row r="69" spans="1:12" ht="72" x14ac:dyDescent="0.5">
      <c r="A69" s="14">
        <v>67</v>
      </c>
      <c r="B69" s="15" t="s">
        <v>276</v>
      </c>
      <c r="C69" s="16">
        <v>3500</v>
      </c>
      <c r="D69" s="16">
        <v>3500</v>
      </c>
      <c r="E69" s="61" t="s">
        <v>114</v>
      </c>
      <c r="F69" s="15" t="s">
        <v>120</v>
      </c>
      <c r="G69" s="16">
        <v>3500</v>
      </c>
      <c r="H69" s="15" t="s">
        <v>120</v>
      </c>
      <c r="I69" s="16">
        <v>3500</v>
      </c>
      <c r="J69" s="15" t="s">
        <v>16</v>
      </c>
      <c r="K69" s="17" t="s">
        <v>641</v>
      </c>
      <c r="L69" s="17" t="s">
        <v>642</v>
      </c>
    </row>
    <row r="70" spans="1:12" ht="72" x14ac:dyDescent="0.5">
      <c r="A70" s="14">
        <v>68</v>
      </c>
      <c r="B70" s="15" t="s">
        <v>277</v>
      </c>
      <c r="C70" s="16">
        <v>6900</v>
      </c>
      <c r="D70" s="16">
        <v>6900</v>
      </c>
      <c r="E70" s="61" t="s">
        <v>114</v>
      </c>
      <c r="F70" s="16" t="s">
        <v>127</v>
      </c>
      <c r="G70" s="16">
        <v>6900</v>
      </c>
      <c r="H70" s="16" t="s">
        <v>127</v>
      </c>
      <c r="I70" s="16">
        <v>6900</v>
      </c>
      <c r="J70" s="15" t="s">
        <v>16</v>
      </c>
      <c r="K70" s="18" t="s">
        <v>643</v>
      </c>
      <c r="L70" s="17" t="s">
        <v>642</v>
      </c>
    </row>
    <row r="71" spans="1:12" ht="72" x14ac:dyDescent="0.5">
      <c r="A71" s="14">
        <v>69</v>
      </c>
      <c r="B71" s="15" t="s">
        <v>278</v>
      </c>
      <c r="C71" s="16">
        <v>2500</v>
      </c>
      <c r="D71" s="16">
        <v>2500</v>
      </c>
      <c r="E71" s="61" t="s">
        <v>114</v>
      </c>
      <c r="F71" s="15" t="s">
        <v>41</v>
      </c>
      <c r="G71" s="16">
        <v>2500</v>
      </c>
      <c r="H71" s="15" t="s">
        <v>41</v>
      </c>
      <c r="I71" s="16">
        <v>2500</v>
      </c>
      <c r="J71" s="15" t="s">
        <v>16</v>
      </c>
      <c r="K71" s="17" t="s">
        <v>644</v>
      </c>
      <c r="L71" s="17" t="s">
        <v>642</v>
      </c>
    </row>
    <row r="72" spans="1:12" ht="72" x14ac:dyDescent="0.5">
      <c r="A72" s="14">
        <v>70</v>
      </c>
      <c r="B72" s="15" t="s">
        <v>277</v>
      </c>
      <c r="C72" s="16">
        <v>6900</v>
      </c>
      <c r="D72" s="16">
        <v>6900</v>
      </c>
      <c r="E72" s="61" t="s">
        <v>114</v>
      </c>
      <c r="F72" s="15" t="s">
        <v>127</v>
      </c>
      <c r="G72" s="16">
        <v>6900</v>
      </c>
      <c r="H72" s="15" t="s">
        <v>127</v>
      </c>
      <c r="I72" s="16">
        <v>6900</v>
      </c>
      <c r="J72" s="15" t="s">
        <v>16</v>
      </c>
      <c r="K72" s="17" t="s">
        <v>645</v>
      </c>
      <c r="L72" s="17" t="s">
        <v>642</v>
      </c>
    </row>
    <row r="73" spans="1:12" ht="72" x14ac:dyDescent="0.5">
      <c r="A73" s="14">
        <v>71</v>
      </c>
      <c r="B73" s="15" t="s">
        <v>279</v>
      </c>
      <c r="C73" s="16">
        <v>2200</v>
      </c>
      <c r="D73" s="16">
        <v>2200</v>
      </c>
      <c r="E73" s="61" t="s">
        <v>114</v>
      </c>
      <c r="F73" s="15" t="s">
        <v>280</v>
      </c>
      <c r="G73" s="16">
        <v>2200</v>
      </c>
      <c r="H73" s="15" t="s">
        <v>280</v>
      </c>
      <c r="I73" s="16">
        <v>2200</v>
      </c>
      <c r="J73" s="15" t="s">
        <v>16</v>
      </c>
      <c r="K73" s="17" t="s">
        <v>646</v>
      </c>
      <c r="L73" s="17" t="s">
        <v>642</v>
      </c>
    </row>
    <row r="74" spans="1:12" ht="72" x14ac:dyDescent="0.5">
      <c r="A74" s="14">
        <v>72</v>
      </c>
      <c r="B74" s="15" t="s">
        <v>281</v>
      </c>
      <c r="C74" s="16">
        <v>65348</v>
      </c>
      <c r="D74" s="16">
        <v>65348</v>
      </c>
      <c r="E74" s="61" t="s">
        <v>114</v>
      </c>
      <c r="F74" s="15" t="s">
        <v>220</v>
      </c>
      <c r="G74" s="16">
        <v>65348</v>
      </c>
      <c r="H74" s="15" t="s">
        <v>220</v>
      </c>
      <c r="I74" s="16">
        <v>65348</v>
      </c>
      <c r="J74" s="15" t="s">
        <v>16</v>
      </c>
      <c r="K74" s="17" t="s">
        <v>571</v>
      </c>
      <c r="L74" s="17" t="s">
        <v>573</v>
      </c>
    </row>
    <row r="75" spans="1:12" ht="72" x14ac:dyDescent="0.5">
      <c r="A75" s="14">
        <v>73</v>
      </c>
      <c r="B75" s="15" t="s">
        <v>282</v>
      </c>
      <c r="C75" s="16">
        <v>102600</v>
      </c>
      <c r="D75" s="16">
        <v>102600</v>
      </c>
      <c r="E75" s="61" t="s">
        <v>114</v>
      </c>
      <c r="F75" s="15" t="s">
        <v>136</v>
      </c>
      <c r="G75" s="16">
        <v>102600</v>
      </c>
      <c r="H75" s="15" t="s">
        <v>136</v>
      </c>
      <c r="I75" s="16">
        <v>102600</v>
      </c>
      <c r="J75" s="15" t="s">
        <v>16</v>
      </c>
      <c r="K75" s="17" t="s">
        <v>648</v>
      </c>
      <c r="L75" s="17" t="s">
        <v>573</v>
      </c>
    </row>
    <row r="76" spans="1:12" ht="96" x14ac:dyDescent="0.5">
      <c r="A76" s="14">
        <v>74</v>
      </c>
      <c r="B76" s="15" t="s">
        <v>283</v>
      </c>
      <c r="C76" s="16">
        <v>164950</v>
      </c>
      <c r="D76" s="16">
        <v>164950</v>
      </c>
      <c r="E76" s="61" t="s">
        <v>114</v>
      </c>
      <c r="F76" s="15" t="s">
        <v>136</v>
      </c>
      <c r="G76" s="16">
        <v>164950</v>
      </c>
      <c r="H76" s="15" t="s">
        <v>136</v>
      </c>
      <c r="I76" s="16">
        <v>164950</v>
      </c>
      <c r="J76" s="15" t="s">
        <v>16</v>
      </c>
      <c r="K76" s="17" t="s">
        <v>570</v>
      </c>
      <c r="L76" s="17" t="s">
        <v>573</v>
      </c>
    </row>
    <row r="77" spans="1:12" ht="72" x14ac:dyDescent="0.5">
      <c r="A77" s="14">
        <v>75</v>
      </c>
      <c r="B77" s="15" t="s">
        <v>284</v>
      </c>
      <c r="C77" s="16">
        <v>19945</v>
      </c>
      <c r="D77" s="16">
        <v>19945</v>
      </c>
      <c r="E77" s="61" t="s">
        <v>114</v>
      </c>
      <c r="F77" s="15" t="s">
        <v>246</v>
      </c>
      <c r="G77" s="16">
        <v>19945</v>
      </c>
      <c r="H77" s="15" t="s">
        <v>246</v>
      </c>
      <c r="I77" s="16">
        <v>19945</v>
      </c>
      <c r="J77" s="15" t="s">
        <v>16</v>
      </c>
      <c r="K77" s="17" t="s">
        <v>575</v>
      </c>
      <c r="L77" s="29">
        <v>244392</v>
      </c>
    </row>
    <row r="78" spans="1:12" ht="96" x14ac:dyDescent="0.5">
      <c r="A78" s="14">
        <v>76</v>
      </c>
      <c r="B78" s="15" t="s">
        <v>285</v>
      </c>
      <c r="C78" s="16">
        <v>24770</v>
      </c>
      <c r="D78" s="16">
        <v>24770</v>
      </c>
      <c r="E78" s="61" t="s">
        <v>114</v>
      </c>
      <c r="F78" s="15" t="s">
        <v>180</v>
      </c>
      <c r="G78" s="16">
        <v>24770</v>
      </c>
      <c r="H78" s="15" t="s">
        <v>180</v>
      </c>
      <c r="I78" s="16">
        <v>24770</v>
      </c>
      <c r="J78" s="15" t="s">
        <v>16</v>
      </c>
      <c r="K78" s="17" t="s">
        <v>649</v>
      </c>
      <c r="L78" s="29">
        <v>244396</v>
      </c>
    </row>
    <row r="79" spans="1:12" ht="72" x14ac:dyDescent="0.5">
      <c r="A79" s="14">
        <v>77</v>
      </c>
      <c r="B79" s="15" t="s">
        <v>286</v>
      </c>
      <c r="C79" s="16">
        <v>23400</v>
      </c>
      <c r="D79" s="16">
        <v>23400</v>
      </c>
      <c r="E79" s="61" t="s">
        <v>114</v>
      </c>
      <c r="F79" s="15" t="s">
        <v>117</v>
      </c>
      <c r="G79" s="16">
        <v>23400</v>
      </c>
      <c r="H79" s="15" t="s">
        <v>117</v>
      </c>
      <c r="I79" s="16">
        <v>23400</v>
      </c>
      <c r="J79" s="15" t="s">
        <v>16</v>
      </c>
      <c r="K79" s="17" t="s">
        <v>650</v>
      </c>
      <c r="L79" s="17" t="s">
        <v>651</v>
      </c>
    </row>
    <row r="80" spans="1:12" ht="72" x14ac:dyDescent="0.5">
      <c r="A80" s="14">
        <v>78</v>
      </c>
      <c r="B80" s="15" t="s">
        <v>287</v>
      </c>
      <c r="C80" s="16">
        <v>19935</v>
      </c>
      <c r="D80" s="16">
        <v>19935</v>
      </c>
      <c r="E80" s="61" t="s">
        <v>114</v>
      </c>
      <c r="F80" s="15" t="s">
        <v>127</v>
      </c>
      <c r="G80" s="16">
        <v>19935</v>
      </c>
      <c r="H80" s="15" t="s">
        <v>127</v>
      </c>
      <c r="I80" s="16">
        <v>19935</v>
      </c>
      <c r="J80" s="15" t="s">
        <v>16</v>
      </c>
      <c r="K80" s="17" t="s">
        <v>652</v>
      </c>
      <c r="L80" s="17" t="s">
        <v>651</v>
      </c>
    </row>
    <row r="81" spans="1:12" ht="72" x14ac:dyDescent="0.5">
      <c r="A81" s="14">
        <v>79</v>
      </c>
      <c r="B81" s="15" t="s">
        <v>288</v>
      </c>
      <c r="C81" s="16">
        <v>4960</v>
      </c>
      <c r="D81" s="16">
        <v>4960</v>
      </c>
      <c r="E81" s="61" t="s">
        <v>114</v>
      </c>
      <c r="F81" s="15" t="s">
        <v>289</v>
      </c>
      <c r="G81" s="16">
        <v>4960</v>
      </c>
      <c r="H81" s="15" t="s">
        <v>289</v>
      </c>
      <c r="I81" s="16">
        <v>4960</v>
      </c>
      <c r="J81" s="15" t="s">
        <v>16</v>
      </c>
      <c r="K81" s="17" t="s">
        <v>290</v>
      </c>
      <c r="L81" s="17" t="s">
        <v>651</v>
      </c>
    </row>
    <row r="82" spans="1:12" ht="96" x14ac:dyDescent="0.5">
      <c r="A82" s="14">
        <v>80</v>
      </c>
      <c r="B82" s="15" t="s">
        <v>291</v>
      </c>
      <c r="C82" s="16">
        <v>6250</v>
      </c>
      <c r="D82" s="16">
        <v>6250</v>
      </c>
      <c r="E82" s="61" t="s">
        <v>114</v>
      </c>
      <c r="F82" s="15" t="s">
        <v>127</v>
      </c>
      <c r="G82" s="16">
        <v>6250</v>
      </c>
      <c r="H82" s="15" t="s">
        <v>127</v>
      </c>
      <c r="I82" s="16">
        <v>6250</v>
      </c>
      <c r="J82" s="15" t="s">
        <v>16</v>
      </c>
      <c r="K82" s="17" t="s">
        <v>653</v>
      </c>
      <c r="L82" s="29">
        <v>244391</v>
      </c>
    </row>
    <row r="83" spans="1:12" ht="96" x14ac:dyDescent="0.5">
      <c r="A83" s="14">
        <v>81</v>
      </c>
      <c r="B83" s="15" t="s">
        <v>292</v>
      </c>
      <c r="C83" s="16">
        <v>21000</v>
      </c>
      <c r="D83" s="16">
        <v>21000</v>
      </c>
      <c r="E83" s="61" t="s">
        <v>114</v>
      </c>
      <c r="F83" s="15" t="s">
        <v>293</v>
      </c>
      <c r="G83" s="16">
        <v>21000</v>
      </c>
      <c r="H83" s="15" t="s">
        <v>293</v>
      </c>
      <c r="I83" s="16">
        <v>21000</v>
      </c>
      <c r="J83" s="15" t="s">
        <v>16</v>
      </c>
      <c r="K83" s="17" t="s">
        <v>654</v>
      </c>
      <c r="L83" s="29">
        <v>244391</v>
      </c>
    </row>
    <row r="84" spans="1:12" ht="72" x14ac:dyDescent="0.5">
      <c r="A84" s="14">
        <v>82</v>
      </c>
      <c r="B84" s="15" t="s">
        <v>294</v>
      </c>
      <c r="C84" s="16">
        <v>65500</v>
      </c>
      <c r="D84" s="16">
        <v>65500</v>
      </c>
      <c r="E84" s="61" t="s">
        <v>114</v>
      </c>
      <c r="F84" s="15" t="s">
        <v>295</v>
      </c>
      <c r="G84" s="16">
        <v>65500</v>
      </c>
      <c r="H84" s="15" t="s">
        <v>295</v>
      </c>
      <c r="I84" s="16">
        <v>65500</v>
      </c>
      <c r="J84" s="15" t="s">
        <v>16</v>
      </c>
      <c r="K84" s="17" t="s">
        <v>655</v>
      </c>
      <c r="L84" s="29">
        <v>244390</v>
      </c>
    </row>
    <row r="85" spans="1:12" ht="72" x14ac:dyDescent="0.5">
      <c r="A85" s="14">
        <v>83</v>
      </c>
      <c r="B85" s="15" t="s">
        <v>296</v>
      </c>
      <c r="C85" s="16">
        <v>4000</v>
      </c>
      <c r="D85" s="16">
        <v>4000</v>
      </c>
      <c r="E85" s="61" t="s">
        <v>114</v>
      </c>
      <c r="F85" s="15" t="s">
        <v>297</v>
      </c>
      <c r="G85" s="16">
        <v>4000</v>
      </c>
      <c r="H85" s="15" t="s">
        <v>297</v>
      </c>
      <c r="I85" s="16">
        <v>4000</v>
      </c>
      <c r="J85" s="15" t="s">
        <v>16</v>
      </c>
      <c r="K85" s="17" t="s">
        <v>656</v>
      </c>
      <c r="L85" s="29">
        <v>244390</v>
      </c>
    </row>
    <row r="86" spans="1:12" ht="153.75" customHeight="1" x14ac:dyDescent="0.5">
      <c r="A86" s="14">
        <v>84</v>
      </c>
      <c r="B86" s="15" t="s">
        <v>298</v>
      </c>
      <c r="C86" s="16">
        <v>40000</v>
      </c>
      <c r="D86" s="16">
        <v>40000</v>
      </c>
      <c r="E86" s="61" t="s">
        <v>114</v>
      </c>
      <c r="F86" s="19" t="s">
        <v>218</v>
      </c>
      <c r="G86" s="16">
        <v>40000</v>
      </c>
      <c r="H86" s="15" t="s">
        <v>218</v>
      </c>
      <c r="I86" s="16">
        <v>40000</v>
      </c>
      <c r="J86" s="15" t="s">
        <v>16</v>
      </c>
      <c r="K86" s="17" t="s">
        <v>657</v>
      </c>
      <c r="L86" s="29">
        <v>244390</v>
      </c>
    </row>
    <row r="87" spans="1:12" ht="96" x14ac:dyDescent="0.5">
      <c r="A87" s="14">
        <v>85</v>
      </c>
      <c r="B87" s="15" t="s">
        <v>299</v>
      </c>
      <c r="C87" s="16">
        <v>154500</v>
      </c>
      <c r="D87" s="16">
        <v>154755.28</v>
      </c>
      <c r="E87" s="61" t="s">
        <v>114</v>
      </c>
      <c r="F87" s="15" t="s">
        <v>131</v>
      </c>
      <c r="G87" s="16">
        <v>154200</v>
      </c>
      <c r="H87" s="15" t="s">
        <v>131</v>
      </c>
      <c r="I87" s="16">
        <v>154200</v>
      </c>
      <c r="J87" s="15" t="s">
        <v>16</v>
      </c>
      <c r="K87" s="17" t="s">
        <v>44</v>
      </c>
      <c r="L87" s="29">
        <v>244391</v>
      </c>
    </row>
    <row r="88" spans="1:12" ht="96" x14ac:dyDescent="0.5">
      <c r="A88" s="14">
        <v>86</v>
      </c>
      <c r="B88" s="15" t="s">
        <v>300</v>
      </c>
      <c r="C88" s="16">
        <v>150000</v>
      </c>
      <c r="D88" s="16">
        <v>150663.10999999999</v>
      </c>
      <c r="E88" s="61" t="s">
        <v>114</v>
      </c>
      <c r="F88" s="15" t="s">
        <v>136</v>
      </c>
      <c r="G88" s="16">
        <v>149800</v>
      </c>
      <c r="H88" s="15" t="s">
        <v>136</v>
      </c>
      <c r="I88" s="16">
        <v>149800</v>
      </c>
      <c r="J88" s="15" t="s">
        <v>16</v>
      </c>
      <c r="K88" s="17" t="s">
        <v>528</v>
      </c>
      <c r="L88" s="29">
        <v>244391</v>
      </c>
    </row>
    <row r="89" spans="1:12" ht="96" x14ac:dyDescent="0.5">
      <c r="A89" s="14">
        <v>87</v>
      </c>
      <c r="B89" s="15" t="s">
        <v>301</v>
      </c>
      <c r="C89" s="16">
        <v>108400</v>
      </c>
      <c r="D89" s="16">
        <v>108456.57</v>
      </c>
      <c r="E89" s="61" t="s">
        <v>114</v>
      </c>
      <c r="F89" s="15" t="s">
        <v>131</v>
      </c>
      <c r="G89" s="16">
        <v>108200</v>
      </c>
      <c r="H89" s="15" t="s">
        <v>131</v>
      </c>
      <c r="I89" s="16">
        <v>108200</v>
      </c>
      <c r="J89" s="15" t="s">
        <v>16</v>
      </c>
      <c r="K89" s="20" t="s">
        <v>529</v>
      </c>
      <c r="L89" s="29">
        <v>244391</v>
      </c>
    </row>
    <row r="90" spans="1:12" ht="96" x14ac:dyDescent="0.5">
      <c r="A90" s="14">
        <v>88</v>
      </c>
      <c r="B90" s="15" t="s">
        <v>302</v>
      </c>
      <c r="C90" s="16">
        <v>150000</v>
      </c>
      <c r="D90" s="16">
        <v>151390.88</v>
      </c>
      <c r="E90" s="61" t="s">
        <v>114</v>
      </c>
      <c r="F90" s="15" t="s">
        <v>136</v>
      </c>
      <c r="G90" s="16">
        <v>149900</v>
      </c>
      <c r="H90" s="15" t="s">
        <v>136</v>
      </c>
      <c r="I90" s="16">
        <v>149900</v>
      </c>
      <c r="J90" s="15" t="s">
        <v>16</v>
      </c>
      <c r="K90" s="17" t="s">
        <v>527</v>
      </c>
      <c r="L90" s="29">
        <v>244391</v>
      </c>
    </row>
    <row r="91" spans="1:12" ht="72" x14ac:dyDescent="0.5">
      <c r="A91" s="14">
        <v>89</v>
      </c>
      <c r="B91" s="15" t="s">
        <v>303</v>
      </c>
      <c r="C91" s="16">
        <v>21190</v>
      </c>
      <c r="D91" s="16">
        <v>21190</v>
      </c>
      <c r="E91" s="61" t="s">
        <v>114</v>
      </c>
      <c r="F91" s="15" t="s">
        <v>220</v>
      </c>
      <c r="G91" s="16">
        <v>21190</v>
      </c>
      <c r="H91" s="15" t="s">
        <v>220</v>
      </c>
      <c r="I91" s="16">
        <v>21190</v>
      </c>
      <c r="J91" s="15" t="s">
        <v>16</v>
      </c>
      <c r="K91" s="17" t="s">
        <v>658</v>
      </c>
      <c r="L91" s="17" t="s">
        <v>659</v>
      </c>
    </row>
    <row r="92" spans="1:12" ht="72" x14ac:dyDescent="0.5">
      <c r="A92" s="14">
        <v>90</v>
      </c>
      <c r="B92" s="15" t="s">
        <v>304</v>
      </c>
      <c r="C92" s="16">
        <v>500</v>
      </c>
      <c r="D92" s="16">
        <v>500</v>
      </c>
      <c r="E92" s="61" t="s">
        <v>114</v>
      </c>
      <c r="F92" s="15" t="s">
        <v>127</v>
      </c>
      <c r="G92" s="16">
        <v>500</v>
      </c>
      <c r="H92" s="15" t="s">
        <v>127</v>
      </c>
      <c r="I92" s="16">
        <v>500</v>
      </c>
      <c r="J92" s="15" t="s">
        <v>16</v>
      </c>
      <c r="K92" s="17" t="s">
        <v>660</v>
      </c>
      <c r="L92" s="29">
        <v>244386</v>
      </c>
    </row>
    <row r="93" spans="1:12" ht="72" x14ac:dyDescent="0.5">
      <c r="A93" s="14">
        <v>91</v>
      </c>
      <c r="B93" s="15" t="s">
        <v>305</v>
      </c>
      <c r="C93" s="16">
        <v>4150</v>
      </c>
      <c r="D93" s="16">
        <v>4150</v>
      </c>
      <c r="E93" s="61" t="s">
        <v>114</v>
      </c>
      <c r="F93" s="15" t="s">
        <v>306</v>
      </c>
      <c r="G93" s="16">
        <v>4150</v>
      </c>
      <c r="H93" s="15" t="s">
        <v>306</v>
      </c>
      <c r="I93" s="16">
        <v>4150</v>
      </c>
      <c r="J93" s="15" t="s">
        <v>16</v>
      </c>
      <c r="K93" s="17" t="s">
        <v>661</v>
      </c>
      <c r="L93" s="29">
        <v>244386</v>
      </c>
    </row>
    <row r="94" spans="1:12" ht="72" x14ac:dyDescent="0.5">
      <c r="A94" s="14">
        <v>92</v>
      </c>
      <c r="B94" s="15" t="s">
        <v>307</v>
      </c>
      <c r="C94" s="16">
        <v>8000</v>
      </c>
      <c r="D94" s="16">
        <v>8000</v>
      </c>
      <c r="E94" s="61" t="s">
        <v>114</v>
      </c>
      <c r="F94" s="15" t="s">
        <v>41</v>
      </c>
      <c r="G94" s="16">
        <v>8000</v>
      </c>
      <c r="H94" s="15" t="s">
        <v>41</v>
      </c>
      <c r="I94" s="16">
        <v>8000</v>
      </c>
      <c r="J94" s="15" t="s">
        <v>16</v>
      </c>
      <c r="K94" s="17" t="s">
        <v>662</v>
      </c>
      <c r="L94" s="29">
        <v>244386</v>
      </c>
    </row>
    <row r="95" spans="1:12" ht="72" x14ac:dyDescent="0.5">
      <c r="A95" s="14">
        <v>93</v>
      </c>
      <c r="B95" s="15" t="s">
        <v>308</v>
      </c>
      <c r="C95" s="16">
        <v>4200</v>
      </c>
      <c r="D95" s="16">
        <v>4200</v>
      </c>
      <c r="E95" s="61" t="s">
        <v>114</v>
      </c>
      <c r="F95" s="15" t="s">
        <v>127</v>
      </c>
      <c r="G95" s="16">
        <v>4200</v>
      </c>
      <c r="H95" s="15" t="s">
        <v>127</v>
      </c>
      <c r="I95" s="16">
        <v>4200</v>
      </c>
      <c r="J95" s="15" t="s">
        <v>16</v>
      </c>
      <c r="K95" s="17" t="s">
        <v>663</v>
      </c>
      <c r="L95" s="29">
        <v>244383</v>
      </c>
    </row>
    <row r="96" spans="1:12" ht="96" x14ac:dyDescent="0.5">
      <c r="A96" s="14">
        <v>94</v>
      </c>
      <c r="B96" s="15" t="s">
        <v>309</v>
      </c>
      <c r="C96" s="16">
        <v>7000</v>
      </c>
      <c r="D96" s="16">
        <v>7000</v>
      </c>
      <c r="E96" s="61" t="s">
        <v>114</v>
      </c>
      <c r="F96" s="15" t="s">
        <v>310</v>
      </c>
      <c r="G96" s="16">
        <v>7000</v>
      </c>
      <c r="H96" s="15" t="s">
        <v>310</v>
      </c>
      <c r="I96" s="16">
        <v>7000</v>
      </c>
      <c r="J96" s="15" t="s">
        <v>16</v>
      </c>
      <c r="K96" s="17" t="s">
        <v>666</v>
      </c>
      <c r="L96" s="29">
        <v>244383</v>
      </c>
    </row>
    <row r="97" spans="1:12" ht="144" x14ac:dyDescent="0.5">
      <c r="A97" s="14">
        <v>95</v>
      </c>
      <c r="B97" s="15" t="s">
        <v>446</v>
      </c>
      <c r="C97" s="16">
        <v>6000</v>
      </c>
      <c r="D97" s="16">
        <v>6000</v>
      </c>
      <c r="E97" s="61" t="s">
        <v>114</v>
      </c>
      <c r="F97" s="15" t="s">
        <v>450</v>
      </c>
      <c r="G97" s="16">
        <v>6000</v>
      </c>
      <c r="H97" s="15" t="s">
        <v>450</v>
      </c>
      <c r="I97" s="16">
        <v>6000</v>
      </c>
      <c r="J97" s="15" t="s">
        <v>484</v>
      </c>
      <c r="K97" s="33" t="s">
        <v>665</v>
      </c>
      <c r="L97" s="29">
        <v>244383</v>
      </c>
    </row>
    <row r="98" spans="1:12" ht="120" x14ac:dyDescent="0.5">
      <c r="A98" s="14">
        <v>96</v>
      </c>
      <c r="B98" s="15" t="s">
        <v>447</v>
      </c>
      <c r="C98" s="16">
        <v>360</v>
      </c>
      <c r="D98" s="16">
        <v>360</v>
      </c>
      <c r="E98" s="61" t="s">
        <v>114</v>
      </c>
      <c r="F98" s="15" t="s">
        <v>443</v>
      </c>
      <c r="G98" s="16">
        <v>360</v>
      </c>
      <c r="H98" s="15" t="s">
        <v>443</v>
      </c>
      <c r="I98" s="16">
        <v>360</v>
      </c>
      <c r="J98" s="15" t="s">
        <v>484</v>
      </c>
      <c r="K98" s="17" t="s">
        <v>664</v>
      </c>
      <c r="L98" s="29">
        <v>244383</v>
      </c>
    </row>
    <row r="99" spans="1:12" ht="96" x14ac:dyDescent="0.5">
      <c r="A99" s="14">
        <v>97</v>
      </c>
      <c r="B99" s="15" t="s">
        <v>448</v>
      </c>
      <c r="C99" s="16">
        <v>4940</v>
      </c>
      <c r="D99" s="16">
        <v>4940</v>
      </c>
      <c r="E99" s="61" t="s">
        <v>114</v>
      </c>
      <c r="F99" s="15" t="s">
        <v>445</v>
      </c>
      <c r="G99" s="16">
        <v>4940</v>
      </c>
      <c r="H99" s="15" t="s">
        <v>445</v>
      </c>
      <c r="I99" s="16">
        <v>4940</v>
      </c>
      <c r="J99" s="15" t="s">
        <v>484</v>
      </c>
      <c r="K99" s="33" t="s">
        <v>667</v>
      </c>
      <c r="L99" s="29">
        <v>244394</v>
      </c>
    </row>
    <row r="100" spans="1:12" ht="96" x14ac:dyDescent="0.5">
      <c r="A100" s="14">
        <v>98</v>
      </c>
      <c r="B100" s="15" t="s">
        <v>449</v>
      </c>
      <c r="C100" s="16">
        <v>2400</v>
      </c>
      <c r="D100" s="16">
        <v>2400</v>
      </c>
      <c r="E100" s="61" t="s">
        <v>114</v>
      </c>
      <c r="F100" s="15" t="s">
        <v>451</v>
      </c>
      <c r="G100" s="16">
        <v>2400</v>
      </c>
      <c r="H100" s="15" t="s">
        <v>451</v>
      </c>
      <c r="I100" s="16">
        <v>2400</v>
      </c>
      <c r="J100" s="15" t="s">
        <v>484</v>
      </c>
      <c r="K100" s="17" t="s">
        <v>668</v>
      </c>
      <c r="L100" s="17" t="s">
        <v>747</v>
      </c>
    </row>
    <row r="101" spans="1:12" x14ac:dyDescent="0.5">
      <c r="I101" s="66">
        <f>SUM(I3:I100)</f>
        <v>7795820.5600000005</v>
      </c>
    </row>
  </sheetData>
  <mergeCells count="1">
    <mergeCell ref="K2:L2"/>
  </mergeCells>
  <pageMargins left="0.19685039370078741" right="0.19685039370078741" top="0.19685039370078741" bottom="0.19685039370078741" header="0.31496062992125984" footer="0.31496062992125984"/>
  <pageSetup paperSize="9" scale="7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16F56-BD2C-41D5-9C20-A222924E02E4}">
  <dimension ref="A1:J22"/>
  <sheetViews>
    <sheetView workbookViewId="0">
      <selection activeCell="H8" sqref="H8"/>
    </sheetView>
  </sheetViews>
  <sheetFormatPr defaultRowHeight="14.25" x14ac:dyDescent="0.2"/>
  <cols>
    <col min="4" max="4" width="34.75" customWidth="1"/>
    <col min="5" max="5" width="15.375" customWidth="1"/>
    <col min="6" max="6" width="16.75" customWidth="1"/>
  </cols>
  <sheetData>
    <row r="1" spans="1:10" ht="30.75" x14ac:dyDescent="0.7">
      <c r="A1" s="54" t="s">
        <v>763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30.75" x14ac:dyDescent="0.7">
      <c r="A2" s="54" t="s">
        <v>751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30.75" x14ac:dyDescent="0.7">
      <c r="A3" s="38"/>
      <c r="B3" s="38"/>
      <c r="C3" s="38"/>
      <c r="D3" s="59" t="s">
        <v>768</v>
      </c>
      <c r="E3" s="59"/>
      <c r="F3" s="59"/>
      <c r="G3" s="38"/>
      <c r="H3" s="38"/>
      <c r="I3" s="38"/>
      <c r="J3" s="38"/>
    </row>
    <row r="4" spans="1:10" ht="24" x14ac:dyDescent="0.55000000000000004">
      <c r="A4" s="38"/>
      <c r="B4" s="38"/>
      <c r="C4" s="11" t="s">
        <v>752</v>
      </c>
      <c r="D4" s="39" t="s">
        <v>753</v>
      </c>
      <c r="E4" s="39" t="s">
        <v>754</v>
      </c>
      <c r="F4" s="39" t="s">
        <v>755</v>
      </c>
      <c r="G4" s="38"/>
      <c r="H4" s="38"/>
      <c r="I4" s="38"/>
      <c r="J4" s="38"/>
    </row>
    <row r="5" spans="1:10" ht="27.75" x14ac:dyDescent="0.65">
      <c r="A5" s="38"/>
      <c r="B5" s="38"/>
      <c r="C5" s="40">
        <v>1</v>
      </c>
      <c r="D5" s="41" t="s">
        <v>14</v>
      </c>
      <c r="E5" s="42">
        <v>41</v>
      </c>
      <c r="F5" s="43">
        <f>กพ69!I45-'สรุปผล กพ'!F7</f>
        <v>1856069</v>
      </c>
      <c r="G5" s="38"/>
      <c r="H5" s="38"/>
      <c r="I5" s="38"/>
      <c r="J5" s="38"/>
    </row>
    <row r="6" spans="1:10" ht="27.75" x14ac:dyDescent="0.65">
      <c r="A6" s="38"/>
      <c r="B6" s="38"/>
      <c r="C6" s="40">
        <v>2</v>
      </c>
      <c r="D6" s="41" t="s">
        <v>756</v>
      </c>
      <c r="E6" s="42" t="s">
        <v>757</v>
      </c>
      <c r="F6" s="44" t="s">
        <v>757</v>
      </c>
      <c r="G6" s="38"/>
      <c r="H6" s="38"/>
      <c r="I6" s="38"/>
      <c r="J6" s="38"/>
    </row>
    <row r="7" spans="1:10" ht="27.75" x14ac:dyDescent="0.65">
      <c r="A7" s="38"/>
      <c r="B7" s="38"/>
      <c r="C7" s="40">
        <v>3</v>
      </c>
      <c r="D7" s="41" t="s">
        <v>758</v>
      </c>
      <c r="E7" s="42">
        <v>1</v>
      </c>
      <c r="F7" s="52">
        <v>539000</v>
      </c>
      <c r="G7" s="38"/>
      <c r="H7" s="38"/>
      <c r="I7" s="38"/>
      <c r="J7" s="38"/>
    </row>
    <row r="8" spans="1:10" ht="27.75" x14ac:dyDescent="0.65">
      <c r="A8" s="38"/>
      <c r="B8" s="38"/>
      <c r="C8" s="40">
        <v>4</v>
      </c>
      <c r="D8" s="41" t="s">
        <v>759</v>
      </c>
      <c r="E8" s="42" t="s">
        <v>757</v>
      </c>
      <c r="F8" s="44" t="s">
        <v>757</v>
      </c>
      <c r="G8" s="38"/>
      <c r="H8" s="38"/>
      <c r="I8" s="38"/>
      <c r="J8" s="38"/>
    </row>
    <row r="9" spans="1:10" ht="27.75" x14ac:dyDescent="0.65">
      <c r="A9" s="38"/>
      <c r="B9" s="38"/>
      <c r="C9" s="47"/>
      <c r="D9" s="39" t="s">
        <v>760</v>
      </c>
      <c r="E9" s="48">
        <f>SUM(E5:E8)</f>
        <v>42</v>
      </c>
      <c r="F9" s="49">
        <f>SUM(I7)</f>
        <v>0</v>
      </c>
      <c r="G9" s="38"/>
      <c r="H9" s="38"/>
      <c r="I9" s="38"/>
      <c r="J9" s="38"/>
    </row>
    <row r="10" spans="1:10" ht="16.5" customHeight="1" x14ac:dyDescent="0.55000000000000004">
      <c r="A10" s="38"/>
      <c r="B10" s="38"/>
      <c r="C10" s="38"/>
      <c r="D10" s="38"/>
      <c r="E10" s="38"/>
      <c r="F10" s="38"/>
      <c r="G10" s="38"/>
      <c r="H10" s="38"/>
      <c r="I10" s="38"/>
      <c r="J10" s="38"/>
    </row>
    <row r="11" spans="1:10" ht="27.75" x14ac:dyDescent="0.65">
      <c r="A11" s="50" t="s">
        <v>761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0" ht="24" x14ac:dyDescent="0.55000000000000004">
      <c r="A12" s="38"/>
      <c r="B12" s="38"/>
      <c r="C12" s="38"/>
      <c r="D12" s="38"/>
      <c r="E12" s="38"/>
      <c r="F12" s="38"/>
      <c r="G12" s="38"/>
      <c r="H12" s="38"/>
      <c r="I12" s="38"/>
      <c r="J12" s="38"/>
    </row>
    <row r="13" spans="1:10" ht="24" x14ac:dyDescent="0.55000000000000004">
      <c r="A13" s="38"/>
      <c r="B13" s="38"/>
      <c r="C13" s="38"/>
      <c r="D13" s="38"/>
      <c r="E13" s="38"/>
      <c r="F13" s="38"/>
      <c r="G13" s="38"/>
      <c r="H13" s="38"/>
      <c r="I13" s="38"/>
      <c r="J13" s="38"/>
    </row>
    <row r="14" spans="1:10" ht="24" x14ac:dyDescent="0.55000000000000004">
      <c r="A14" s="38"/>
      <c r="B14" s="38"/>
      <c r="C14" s="38"/>
      <c r="D14" s="38"/>
      <c r="E14" s="38"/>
      <c r="F14" s="38"/>
      <c r="G14" s="38"/>
      <c r="H14" s="38"/>
      <c r="I14" s="38"/>
      <c r="J14" s="38"/>
    </row>
    <row r="15" spans="1:10" ht="24" x14ac:dyDescent="0.55000000000000004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ht="24" x14ac:dyDescent="0.55000000000000004">
      <c r="A16" s="38"/>
      <c r="B16" s="38"/>
      <c r="C16" s="38"/>
      <c r="D16" s="38"/>
      <c r="E16" s="38"/>
      <c r="F16" s="38"/>
      <c r="G16" s="38"/>
      <c r="H16" s="38"/>
      <c r="I16" s="38"/>
      <c r="J16" s="38"/>
    </row>
    <row r="17" spans="1:10" ht="27.75" x14ac:dyDescent="0.65">
      <c r="A17" s="50" t="s">
        <v>762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24" x14ac:dyDescent="0.55000000000000004">
      <c r="A18" s="38"/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24" x14ac:dyDescent="0.55000000000000004">
      <c r="A19" s="38"/>
      <c r="B19" s="38"/>
      <c r="C19" s="38"/>
      <c r="D19" s="38"/>
      <c r="E19" s="38"/>
      <c r="F19" s="38"/>
      <c r="G19" s="38"/>
      <c r="H19" s="38"/>
      <c r="I19" s="38"/>
      <c r="J19" s="38"/>
    </row>
    <row r="20" spans="1:10" ht="24" x14ac:dyDescent="0.55000000000000004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0" ht="24" x14ac:dyDescent="0.55000000000000004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0" ht="24" x14ac:dyDescent="0.55000000000000004">
      <c r="A22" s="38"/>
      <c r="B22" s="38"/>
      <c r="C22" s="38"/>
      <c r="D22" s="38"/>
      <c r="E22" s="38"/>
      <c r="F22" s="38"/>
      <c r="G22" s="38"/>
      <c r="H22" s="38"/>
      <c r="I22" s="38"/>
      <c r="J22" s="38"/>
    </row>
  </sheetData>
  <mergeCells count="3">
    <mergeCell ref="A1:J1"/>
    <mergeCell ref="A2:J2"/>
    <mergeCell ref="D3:F3"/>
  </mergeCells>
  <pageMargins left="0" right="0" top="0" bottom="0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สรุปผล ตค</vt:lpstr>
      <vt:lpstr>ตค 68</vt:lpstr>
      <vt:lpstr>สรุปผล พย</vt:lpstr>
      <vt:lpstr>พย 68</vt:lpstr>
      <vt:lpstr>สรุปผล ธค</vt:lpstr>
      <vt:lpstr>ธค68</vt:lpstr>
      <vt:lpstr>สรุปผล มค</vt:lpstr>
      <vt:lpstr>มค69</vt:lpstr>
      <vt:lpstr>สรุปผล กพ</vt:lpstr>
      <vt:lpstr>กพ69</vt:lpstr>
      <vt:lpstr>สรุปผล มีค</vt:lpstr>
      <vt:lpstr>มีค69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2026-06-25T03:50:52Z</cp:lastPrinted>
  <dcterms:created xsi:type="dcterms:W3CDTF">2026-03-30T09:05:40Z</dcterms:created>
  <dcterms:modified xsi:type="dcterms:W3CDTF">2026-06-25T03:54:43Z</dcterms:modified>
</cp:coreProperties>
</file>